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16" yWindow="65416" windowWidth="20730" windowHeight="11160" tabRatio="429" activeTab="0"/>
  </bookViews>
  <sheets>
    <sheet name="Instructivo" sheetId="8" r:id="rId1"/>
    <sheet name="Plan de trabajo" sheetId="11" r:id="rId2"/>
    <sheet name="TABLA CATEG" sheetId="3" state="hidden" r:id="rId3"/>
  </sheets>
  <definedNames>
    <definedName name="_xlnm.Print_Area" localSheetId="0">'Instructivo'!$B$2:$K$28</definedName>
    <definedName name="_xlnm.Print_Area" localSheetId="1">'Plan de trabajo'!$B$2:$AF$120</definedName>
    <definedName name="_xlnm.Print_Titles" localSheetId="1">'Plan de trabajo'!$2:$3</definedName>
  </definedNames>
  <calcPr calcId="162913"/>
  <extLst/>
</workbook>
</file>

<file path=xl/sharedStrings.xml><?xml version="1.0" encoding="utf-8"?>
<sst xmlns="http://schemas.openxmlformats.org/spreadsheetml/2006/main" count="149" uniqueCount="129">
  <si>
    <t>VARIABLES DE CATEGORIZACIÓN</t>
  </si>
  <si>
    <t>JTP</t>
  </si>
  <si>
    <t>Adjunto nivel 1</t>
  </si>
  <si>
    <t>Adjunto nivel 2</t>
  </si>
  <si>
    <t>Asociado nivel 1</t>
  </si>
  <si>
    <t>Asociado nivel 2</t>
  </si>
  <si>
    <t>Titular nivel 1</t>
  </si>
  <si>
    <t>Docencia</t>
  </si>
  <si>
    <t>Gestión</t>
  </si>
  <si>
    <t>Formación y desarrollo</t>
  </si>
  <si>
    <t>RESUMEN</t>
  </si>
  <si>
    <t>AAP</t>
  </si>
  <si>
    <t xml:space="preserve">Investigación </t>
  </si>
  <si>
    <t>Subtotal</t>
  </si>
  <si>
    <t>Ayudante Diplomado</t>
  </si>
  <si>
    <t>Adjunto Profesional</t>
  </si>
  <si>
    <t>Asociado Profesional</t>
  </si>
  <si>
    <t>Titular Profesional</t>
  </si>
  <si>
    <t>PROFESOR</t>
  </si>
  <si>
    <t>UNIDAD ACADÉMICA</t>
  </si>
  <si>
    <t>Escuela de Educación</t>
  </si>
  <si>
    <t>IAE Business School</t>
  </si>
  <si>
    <t>Facultad de Ciencias Empresariales - Rosario</t>
  </si>
  <si>
    <t>Facultad de Ciencias Empresariales - Pilar</t>
  </si>
  <si>
    <t>Facultad de Comunicación</t>
  </si>
  <si>
    <t>Facultad de Ingeniería</t>
  </si>
  <si>
    <t>Facultad de Derecho</t>
  </si>
  <si>
    <t>Facultad de Ciencias Biomédicas</t>
  </si>
  <si>
    <t>Instituto de Ciencias para la Familia</t>
  </si>
  <si>
    <t>Instituto de Filosofía</t>
  </si>
  <si>
    <t>Preparación</t>
  </si>
  <si>
    <t>Dictado</t>
  </si>
  <si>
    <t>Evaluación</t>
  </si>
  <si>
    <t>Grado</t>
  </si>
  <si>
    <t>Posgrado</t>
  </si>
  <si>
    <t>horas x año</t>
  </si>
  <si>
    <t>Especialista</t>
  </si>
  <si>
    <t>Magíster</t>
  </si>
  <si>
    <t>Doctor</t>
  </si>
  <si>
    <t>TOTAL</t>
  </si>
  <si>
    <t>Titular nivel 2</t>
  </si>
  <si>
    <t>Otra</t>
  </si>
  <si>
    <t>Curso</t>
  </si>
  <si>
    <t>Programa</t>
  </si>
  <si>
    <t>Diplomatura</t>
  </si>
  <si>
    <t>Otro</t>
  </si>
  <si>
    <t>Extensión y transferencia</t>
  </si>
  <si>
    <t>Intermedio</t>
  </si>
  <si>
    <t>Finaliza en 2019</t>
  </si>
  <si>
    <t>Comenzada en 2018</t>
  </si>
  <si>
    <t>Lento</t>
  </si>
  <si>
    <t>Avanzado</t>
  </si>
  <si>
    <t>(a) docencia</t>
  </si>
  <si>
    <t>(b) investigación</t>
  </si>
  <si>
    <t>(c) gestión</t>
  </si>
  <si>
    <t>(d) extensión y transferencia</t>
  </si>
  <si>
    <t>(e) formación académica/profesional</t>
  </si>
  <si>
    <t>Datos personales</t>
  </si>
  <si>
    <t>Actividad académica</t>
  </si>
  <si>
    <t>Resumen</t>
  </si>
  <si>
    <t>Otros, observaciones y comentarios</t>
  </si>
  <si>
    <t>Formación académica/profesional</t>
  </si>
  <si>
    <t>EL FORMULARIO SE DIVIDE EN 4 PARTES:</t>
  </si>
  <si>
    <t>PARA LA CARGA ES IMPORTANTE TENER EN CUENTA QUE EL FORMULARIO CONTIENE:</t>
  </si>
  <si>
    <t>Listas desplegables</t>
  </si>
  <si>
    <t>Fórmulas</t>
  </si>
  <si>
    <t>Carga manual</t>
  </si>
  <si>
    <t>RECUERDE QUE:</t>
  </si>
  <si>
    <t>El formulario debe subido a la plataforma SIGEVA Austral, postulándose a la convocatoria que corresponda según la Unidad Académica a la que pertenece. Además, debe tener actualizado su CV en SIGEVA Austral.</t>
  </si>
  <si>
    <t>Vuelque en este espacio todas las aclaraciones que crea conveniente</t>
  </si>
  <si>
    <t>Los totales, subtotales y porcentajes se calculan automáticamente</t>
  </si>
  <si>
    <t xml:space="preserve"> </t>
  </si>
  <si>
    <t>CLASES</t>
  </si>
  <si>
    <r>
      <rPr>
        <sz val="12"/>
        <color indexed="56"/>
        <rFont val="Calibri"/>
        <family val="2"/>
      </rPr>
      <t xml:space="preserve">Por cualquier duda con respecto al uso de la plataforma, puede consultar la “Guía de Usuario - Sigeva Austral” en el siguiente link: </t>
    </r>
    <r>
      <rPr>
        <u val="single"/>
        <sz val="12"/>
        <color indexed="12"/>
        <rFont val="Calibri"/>
        <family val="2"/>
      </rPr>
      <t>http://www.austral.edu.ar/wp-content/uploads/2018/12/Guia-de-uso-SIGEVA-Austral.pdf</t>
    </r>
  </si>
  <si>
    <t>DOCENCIA</t>
  </si>
  <si>
    <t>ASESORAMIENTO ACADÉMICO PERSONAL</t>
  </si>
  <si>
    <t>ÁREAS DE INTERÉS</t>
  </si>
  <si>
    <t>PROYECTOS DE INVESTIGACIÓN</t>
  </si>
  <si>
    <t>RESULTADOS</t>
  </si>
  <si>
    <t>DIRECCIÓN DE TESIS</t>
  </si>
  <si>
    <t>DATOS PERSONALES</t>
  </si>
  <si>
    <t>ACTIVIDAD ACADÉMICA</t>
  </si>
  <si>
    <t>INVESTIGACIÓN</t>
  </si>
  <si>
    <t>OTROS, OBSERVACIONES Y COMENTARIOS</t>
  </si>
  <si>
    <t>CATEGORÍA</t>
  </si>
  <si>
    <t>GESTIÓN</t>
  </si>
  <si>
    <t>EXTENSIÓN Y TRANSFERENCIA</t>
  </si>
  <si>
    <t>FORMACIÓN ACADÉMICA / PROFESIONAL</t>
  </si>
  <si>
    <t>ENCARGO</t>
  </si>
  <si>
    <t>ACTIVIDAD</t>
  </si>
  <si>
    <t>TOTAL HS según DEDICACIÓN (x año)</t>
  </si>
  <si>
    <t>DIFERENCIA</t>
  </si>
  <si>
    <t>MATERIA</t>
  </si>
  <si>
    <t>CARRERA / PROGRAMA</t>
  </si>
  <si>
    <t>NIVEL</t>
  </si>
  <si>
    <t>N° ALUMNOS</t>
  </si>
  <si>
    <t>TESISTA</t>
  </si>
  <si>
    <t>AVANCE</t>
  </si>
  <si>
    <t>UNIDADES ACADÉMICAS</t>
  </si>
  <si>
    <t>DEDICACIÓN</t>
  </si>
  <si>
    <t>TÍTULO A OBTENER</t>
  </si>
  <si>
    <t>Debe elegir una opción de la lista, en la celda identificada con (      )                      Si no aplica, realice la aclaración correspondiente en “Otros, observaciones y comentarios”</t>
  </si>
  <si>
    <t>DEDICACIÓN (hs reloj semanales)</t>
  </si>
  <si>
    <t>hs reloj x año</t>
  </si>
  <si>
    <t>TOTAL hs reloj dedicadas a la investigación (x año)</t>
  </si>
  <si>
    <r>
      <t>CLASES</t>
    </r>
    <r>
      <rPr>
        <sz val="11"/>
        <rFont val="Calibri"/>
        <family val="2"/>
        <scheme val="minor"/>
      </rPr>
      <t xml:space="preserve"> (hs reloj x año)</t>
    </r>
  </si>
  <si>
    <t>N° ENTREVISTAS x ALUMNO (promedio anual)</t>
  </si>
  <si>
    <t>N° PUBLICACIONES PREVISTAS</t>
  </si>
  <si>
    <t>N° CONGRESOS PREVISTOS</t>
  </si>
  <si>
    <t>CATEGORÍA DOCENTE UA</t>
  </si>
  <si>
    <r>
      <t xml:space="preserve">CATEGORÍA  CONICET </t>
    </r>
    <r>
      <rPr>
        <sz val="9"/>
        <rFont val="Calibri"/>
        <family val="2"/>
        <scheme val="minor"/>
      </rPr>
      <t>(con sede UA)</t>
    </r>
  </si>
  <si>
    <t>CONICET</t>
  </si>
  <si>
    <t>Becario doctoral</t>
  </si>
  <si>
    <t>Becario finalización doctorado</t>
  </si>
  <si>
    <t>Becario Posdoctoral</t>
  </si>
  <si>
    <t>Becario doctoral (cofinanciada)</t>
  </si>
  <si>
    <t>Becario finalización doctorado (cofinanciada)</t>
  </si>
  <si>
    <t>Becario Posdoctoral (cofinanciada)</t>
  </si>
  <si>
    <t>Investigador asistente</t>
  </si>
  <si>
    <t>Investigador adjunto</t>
  </si>
  <si>
    <t>Investigador asociado</t>
  </si>
  <si>
    <t>Investigador principal</t>
  </si>
  <si>
    <t>Investigador superior</t>
  </si>
  <si>
    <t>NO</t>
  </si>
  <si>
    <t>Sin nombramiento</t>
  </si>
  <si>
    <t>Las horas se calculan como "HORA RELOJ" (60 minutos). El año se calcula de 47 SEMANAS HÁBILES.</t>
  </si>
  <si>
    <t>PLAN DE TRABAJO ANUAL 2021</t>
  </si>
  <si>
    <t>Le solicitamos, por favor, que complete formulario del PTA, detallando lo mejor posible las actividades que proyecta llevar a cabo en 2021.</t>
  </si>
  <si>
    <t>TOTAL HS PTA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</si>
</sst>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name val="Arial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  <font>
      <b/>
      <sz val="20"/>
      <color theme="4" tint="-0.4999699890613556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5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5"/>
      <color indexed="9"/>
      <name val="Calibri"/>
      <family val="2"/>
      <scheme val="minor"/>
    </font>
    <font>
      <b/>
      <sz val="15"/>
      <color theme="4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/>
        <bgColor indexed="64"/>
      </patternFill>
    </fill>
    <fill>
      <gradientFill degree="90">
        <stop position="0">
          <color theme="3"/>
        </stop>
        <stop position="0.5">
          <color theme="4"/>
        </stop>
        <stop position="1">
          <color theme="3"/>
        </stop>
      </gradientFill>
    </fill>
    <fill>
      <patternFill patternType="solid">
        <fgColor theme="3"/>
        <bgColor indexed="64"/>
      </patternFill>
    </fill>
    <fill>
      <patternFill patternType="solid">
        <fgColor theme="4" tint="0.7999799847602844"/>
        <bgColor indexed="64"/>
      </patternFill>
    </fill>
    <fill>
      <gradientFill type="path" left="0.5" right="0.5" top="0.5" bottom="0.5">
        <stop position="0">
          <color theme="4"/>
        </stop>
        <stop position="1">
          <color theme="3"/>
        </stop>
      </gradientFill>
    </fill>
    <fill>
      <gradientFill type="path" left="0.5" right="0.5" top="0.5" bottom="0.5">
        <stop position="0">
          <color theme="4"/>
        </stop>
        <stop position="1">
          <color theme="3"/>
        </stop>
      </gradientFill>
    </fill>
    <fill>
      <gradientFill type="path" left="0.5" right="0.5" top="0.5" bottom="0.5">
        <stop position="0">
          <color theme="4"/>
        </stop>
        <stop position="1">
          <color theme="3"/>
        </stop>
      </gradientFill>
    </fill>
  </fills>
  <borders count="3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thick">
        <color theme="4"/>
      </left>
      <right/>
      <top style="thick">
        <color theme="4"/>
      </top>
      <bottom/>
    </border>
    <border>
      <left/>
      <right/>
      <top style="thick">
        <color theme="4"/>
      </top>
      <bottom/>
    </border>
    <border>
      <left/>
      <right style="thick">
        <color theme="4"/>
      </right>
      <top style="thick">
        <color theme="4"/>
      </top>
      <bottom/>
    </border>
    <border>
      <left style="thick">
        <color theme="4"/>
      </left>
      <right/>
      <top/>
      <bottom/>
    </border>
    <border>
      <left/>
      <right style="thick">
        <color theme="4"/>
      </right>
      <top/>
      <bottom/>
    </border>
    <border>
      <left style="thick">
        <color theme="4"/>
      </left>
      <right/>
      <top/>
      <bottom style="thick">
        <color theme="4"/>
      </bottom>
    </border>
    <border>
      <left/>
      <right/>
      <top/>
      <bottom style="thick">
        <color theme="4"/>
      </bottom>
    </border>
    <border>
      <left/>
      <right style="thick">
        <color theme="4"/>
      </right>
      <top/>
      <bottom style="thick">
        <color theme="4"/>
      </bottom>
    </border>
    <border>
      <left style="medium">
        <color theme="3"/>
      </left>
      <right style="medium">
        <color theme="3"/>
      </right>
      <top/>
      <bottom/>
    </border>
    <border>
      <left style="medium">
        <color theme="3"/>
      </left>
      <right style="medium">
        <color theme="3"/>
      </right>
      <top style="medium">
        <color theme="3"/>
      </top>
      <bottom/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/>
      <right/>
      <top style="medium">
        <color theme="3"/>
      </top>
      <bottom/>
    </border>
    <border>
      <left/>
      <right/>
      <top style="medium">
        <color theme="4"/>
      </top>
      <bottom style="medium">
        <color theme="4"/>
      </bottom>
    </border>
    <border>
      <left style="medium">
        <color theme="3"/>
      </left>
      <right/>
      <top/>
      <bottom/>
    </border>
    <border>
      <left style="thick">
        <color theme="3"/>
      </left>
      <right/>
      <top style="thick">
        <color theme="3"/>
      </top>
      <bottom style="thick">
        <color theme="3"/>
      </bottom>
    </border>
    <border>
      <left/>
      <right/>
      <top style="thick">
        <color theme="3"/>
      </top>
      <bottom style="thick">
        <color theme="3"/>
      </bottom>
    </border>
    <border>
      <left/>
      <right style="thick">
        <color theme="3"/>
      </right>
      <top style="thick">
        <color theme="3"/>
      </top>
      <bottom style="thick">
        <color theme="3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/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/>
      <top/>
      <bottom style="thin"/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/>
      <right/>
      <top style="thick">
        <color theme="4"/>
      </top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Fill="1" applyBorder="1"/>
    <xf numFmtId="0" fontId="9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wrapText="1" indent="1"/>
    </xf>
    <xf numFmtId="0" fontId="11" fillId="0" borderId="12" xfId="0" applyFont="1" applyBorder="1" applyAlignment="1">
      <alignment horizontal="left" vertical="top" wrapText="1" indent="1"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164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164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4" fillId="0" borderId="2" xfId="0" applyFont="1" applyFill="1" applyBorder="1" applyAlignment="1" applyProtection="1">
      <alignment vertical="center"/>
      <protection/>
    </xf>
    <xf numFmtId="0" fontId="14" fillId="0" borderId="3" xfId="0" applyFont="1" applyFill="1" applyBorder="1" applyAlignment="1" applyProtection="1">
      <alignment vertical="center"/>
      <protection/>
    </xf>
    <xf numFmtId="0" fontId="14" fillId="0" borderId="3" xfId="0" applyFont="1" applyFill="1" applyBorder="1" applyAlignment="1" applyProtection="1">
      <alignment horizontal="right" vertical="center"/>
      <protection/>
    </xf>
    <xf numFmtId="0" fontId="14" fillId="0" borderId="4" xfId="0" applyFont="1" applyFill="1" applyBorder="1" applyAlignment="1" applyProtection="1">
      <alignment vertical="center"/>
      <protection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6" xfId="0" applyFont="1" applyFill="1" applyBorder="1" applyAlignment="1" applyProtection="1">
      <alignment vertical="center"/>
      <protection/>
    </xf>
    <xf numFmtId="0" fontId="15" fillId="0" borderId="6" xfId="0" applyFont="1" applyFill="1" applyBorder="1" applyAlignment="1" applyProtection="1">
      <alignment horizontal="center" vertical="center" wrapText="1"/>
      <protection/>
    </xf>
    <xf numFmtId="0" fontId="14" fillId="0" borderId="6" xfId="0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2" fontId="17" fillId="0" borderId="0" xfId="0" applyNumberFormat="1" applyFont="1" applyFill="1" applyBorder="1" applyAlignment="1" applyProtection="1">
      <alignment horizontal="right" vertical="center"/>
      <protection/>
    </xf>
    <xf numFmtId="2" fontId="18" fillId="0" borderId="6" xfId="0" applyNumberFormat="1" applyFont="1" applyFill="1" applyBorder="1" applyAlignment="1" applyProtection="1">
      <alignment horizontal="right" vertical="center"/>
      <protection/>
    </xf>
    <xf numFmtId="0" fontId="13" fillId="0" borderId="6" xfId="0" applyFont="1" applyFill="1" applyBorder="1" applyAlignment="1" applyProtection="1">
      <alignment vertical="center"/>
      <protection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9" fillId="0" borderId="8" xfId="0" applyFont="1" applyFill="1" applyBorder="1" applyAlignment="1" applyProtection="1">
      <alignment vertical="center"/>
      <protection/>
    </xf>
    <xf numFmtId="0" fontId="9" fillId="0" borderId="8" xfId="0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right" vertical="center" indent="1"/>
      <protection/>
    </xf>
    <xf numFmtId="3" fontId="20" fillId="0" borderId="0" xfId="0" applyNumberFormat="1" applyFont="1" applyFill="1" applyBorder="1" applyAlignment="1" applyProtection="1">
      <alignment horizontal="right" vertical="center" indent="1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25" fillId="0" borderId="1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right" vertical="center" inden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164" fontId="36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14" fillId="0" borderId="15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15" fillId="0" borderId="0" xfId="0" applyFont="1" applyProtection="1">
      <protection/>
    </xf>
    <xf numFmtId="1" fontId="14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23" fillId="2" borderId="16" xfId="0" applyFont="1" applyFill="1" applyBorder="1" applyAlignment="1">
      <alignment horizontal="left" vertical="center" wrapText="1" indent="2"/>
    </xf>
    <xf numFmtId="0" fontId="23" fillId="2" borderId="17" xfId="0" applyFont="1" applyFill="1" applyBorder="1" applyAlignment="1">
      <alignment horizontal="left" vertical="center" wrapText="1" indent="2"/>
    </xf>
    <xf numFmtId="0" fontId="23" fillId="2" borderId="18" xfId="0" applyFont="1" applyFill="1" applyBorder="1" applyAlignment="1">
      <alignment horizontal="left" vertical="center" wrapText="1" indent="2"/>
    </xf>
    <xf numFmtId="0" fontId="21" fillId="3" borderId="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left" vertical="center" wrapText="1" indent="1"/>
    </xf>
    <xf numFmtId="0" fontId="11" fillId="0" borderId="24" xfId="0" applyFont="1" applyBorder="1" applyAlignment="1">
      <alignment horizontal="left" vertical="center" wrapText="1" indent="1"/>
    </xf>
    <xf numFmtId="0" fontId="22" fillId="0" borderId="22" xfId="20" applyFont="1" applyBorder="1" applyAlignment="1">
      <alignment horizontal="left" vertical="center" wrapText="1" indent="1"/>
    </xf>
    <xf numFmtId="0" fontId="22" fillId="0" borderId="23" xfId="20" applyFont="1" applyBorder="1" applyAlignment="1">
      <alignment horizontal="left" vertical="center" wrapText="1" indent="1"/>
    </xf>
    <xf numFmtId="0" fontId="22" fillId="0" borderId="24" xfId="20" applyFont="1" applyBorder="1" applyAlignment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vertical="center"/>
      <protection/>
    </xf>
    <xf numFmtId="164" fontId="31" fillId="0" borderId="23" xfId="0" applyNumberFormat="1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9" fontId="35" fillId="0" borderId="22" xfId="21" applyFont="1" applyFill="1" applyBorder="1" applyAlignment="1" applyProtection="1">
      <alignment horizontal="center" vertical="center"/>
      <protection/>
    </xf>
    <xf numFmtId="9" fontId="35" fillId="0" borderId="23" xfId="21" applyFont="1" applyFill="1" applyBorder="1" applyAlignment="1" applyProtection="1">
      <alignment horizontal="center" vertical="center"/>
      <protection/>
    </xf>
    <xf numFmtId="9" fontId="35" fillId="0" borderId="24" xfId="21" applyFont="1" applyFill="1" applyBorder="1" applyAlignment="1" applyProtection="1">
      <alignment horizontal="center"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9" fillId="0" borderId="25" xfId="0" applyFont="1" applyFill="1" applyBorder="1" applyAlignment="1" applyProtection="1">
      <alignment horizontal="left" vertical="center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165" fontId="34" fillId="4" borderId="0" xfId="0" applyNumberFormat="1" applyFont="1" applyFill="1" applyBorder="1" applyAlignment="1" applyProtection="1">
      <alignment horizontal="center" vertical="center"/>
      <protection/>
    </xf>
    <xf numFmtId="165" fontId="34" fillId="4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164" fontId="36" fillId="4" borderId="14" xfId="0" applyNumberFormat="1" applyFont="1" applyFill="1" applyBorder="1" applyAlignment="1" applyProtection="1">
      <alignment horizontal="center" vertical="center"/>
      <protection/>
    </xf>
    <xf numFmtId="164" fontId="36" fillId="4" borderId="27" xfId="0" applyNumberFormat="1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vertical="center"/>
      <protection locked="0"/>
    </xf>
    <xf numFmtId="0" fontId="14" fillId="0" borderId="29" xfId="0" applyFont="1" applyFill="1" applyBorder="1" applyAlignment="1" applyProtection="1">
      <alignment vertical="center"/>
      <protection locked="0"/>
    </xf>
    <xf numFmtId="0" fontId="14" fillId="0" borderId="30" xfId="0" applyFont="1" applyFill="1" applyBorder="1" applyAlignment="1" applyProtection="1">
      <alignment vertical="center"/>
      <protection locked="0"/>
    </xf>
    <xf numFmtId="164" fontId="14" fillId="0" borderId="28" xfId="0" applyNumberFormat="1" applyFont="1" applyFill="1" applyBorder="1" applyAlignment="1" applyProtection="1">
      <alignment horizontal="center" vertical="center"/>
      <protection locked="0"/>
    </xf>
    <xf numFmtId="164" fontId="14" fillId="0" borderId="29" xfId="0" applyNumberFormat="1" applyFont="1" applyFill="1" applyBorder="1" applyAlignment="1" applyProtection="1">
      <alignment horizontal="center" vertical="center"/>
      <protection locked="0"/>
    </xf>
    <xf numFmtId="164" fontId="14" fillId="0" borderId="30" xfId="0" applyNumberFormat="1" applyFont="1" applyFill="1" applyBorder="1" applyAlignment="1" applyProtection="1">
      <alignment horizontal="center" vertical="center"/>
      <protection locked="0"/>
    </xf>
    <xf numFmtId="164" fontId="27" fillId="0" borderId="28" xfId="0" applyNumberFormat="1" applyFont="1" applyFill="1" applyBorder="1" applyAlignment="1" applyProtection="1">
      <alignment horizontal="center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27" fillId="0" borderId="30" xfId="0" applyFont="1" applyFill="1" applyBorder="1" applyAlignment="1" applyProtection="1">
      <alignment horizontal="center" vertical="center"/>
      <protection/>
    </xf>
    <xf numFmtId="0" fontId="14" fillId="5" borderId="28" xfId="0" applyFont="1" applyFill="1" applyBorder="1" applyAlignment="1" applyProtection="1">
      <alignment horizontal="left" vertical="center"/>
      <protection locked="0"/>
    </xf>
    <xf numFmtId="0" fontId="14" fillId="5" borderId="29" xfId="0" applyFont="1" applyFill="1" applyBorder="1" applyAlignment="1" applyProtection="1">
      <alignment horizontal="left" vertical="center"/>
      <protection locked="0"/>
    </xf>
    <xf numFmtId="0" fontId="14" fillId="5" borderId="3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31" xfId="0" applyFont="1" applyFill="1" applyBorder="1" applyAlignment="1" applyProtection="1">
      <alignment horizontal="right" vertical="center"/>
      <protection/>
    </xf>
    <xf numFmtId="0" fontId="14" fillId="0" borderId="28" xfId="0" applyFont="1" applyFill="1" applyBorder="1" applyAlignment="1" applyProtection="1">
      <alignment horizontal="left" vertical="center"/>
      <protection locked="0"/>
    </xf>
    <xf numFmtId="0" fontId="14" fillId="0" borderId="29" xfId="0" applyFont="1" applyFill="1" applyBorder="1" applyAlignment="1" applyProtection="1">
      <alignment horizontal="left" vertical="center"/>
      <protection locked="0"/>
    </xf>
    <xf numFmtId="0" fontId="14" fillId="0" borderId="30" xfId="0" applyFont="1" applyFill="1" applyBorder="1" applyAlignment="1" applyProtection="1">
      <alignment horizontal="left" vertical="center"/>
      <protection locked="0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/>
    </xf>
    <xf numFmtId="1" fontId="27" fillId="5" borderId="22" xfId="0" applyNumberFormat="1" applyFont="1" applyFill="1" applyBorder="1" applyAlignment="1" applyProtection="1">
      <alignment horizontal="center" vertical="center"/>
      <protection locked="0"/>
    </xf>
    <xf numFmtId="1" fontId="27" fillId="5" borderId="23" xfId="0" applyNumberFormat="1" applyFont="1" applyFill="1" applyBorder="1" applyAlignment="1" applyProtection="1">
      <alignment horizontal="center" vertical="center"/>
      <protection locked="0"/>
    </xf>
    <xf numFmtId="1" fontId="27" fillId="5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9" fillId="5" borderId="22" xfId="0" applyFont="1" applyFill="1" applyBorder="1" applyAlignment="1" applyProtection="1">
      <alignment horizontal="left" vertical="center"/>
      <protection locked="0"/>
    </xf>
    <xf numFmtId="0" fontId="9" fillId="5" borderId="23" xfId="0" applyFont="1" applyFill="1" applyBorder="1" applyAlignment="1" applyProtection="1">
      <alignment horizontal="left" vertical="center"/>
      <protection locked="0"/>
    </xf>
    <xf numFmtId="0" fontId="9" fillId="5" borderId="24" xfId="0" applyFont="1" applyFill="1" applyBorder="1" applyAlignment="1" applyProtection="1">
      <alignment horizontal="left" vertical="center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25" xfId="0" applyFont="1" applyFill="1" applyBorder="1" applyAlignment="1" applyProtection="1">
      <alignment horizontal="left" wrapText="1"/>
      <protection/>
    </xf>
    <xf numFmtId="0" fontId="33" fillId="2" borderId="23" xfId="0" applyFont="1" applyFill="1" applyBorder="1" applyAlignment="1" applyProtection="1">
      <alignment horizontal="center" vertical="center" wrapText="1"/>
      <protection/>
    </xf>
    <xf numFmtId="0" fontId="32" fillId="6" borderId="33" xfId="0" applyFont="1" applyFill="1" applyBorder="1" applyAlignment="1" applyProtection="1">
      <alignment horizontal="left" vertical="center" wrapText="1" indent="1"/>
      <protection/>
    </xf>
    <xf numFmtId="0" fontId="32" fillId="7" borderId="34" xfId="0" applyFont="1" applyFill="1" applyBorder="1" applyAlignment="1" applyProtection="1">
      <alignment horizontal="left" vertical="center" wrapText="1" indent="1"/>
      <protection/>
    </xf>
    <xf numFmtId="0" fontId="32" fillId="8" borderId="35" xfId="0" applyFont="1" applyFill="1" applyBorder="1" applyAlignment="1" applyProtection="1">
      <alignment horizontal="left" vertical="center" wrapText="1" indent="1"/>
      <protection/>
    </xf>
    <xf numFmtId="0" fontId="37" fillId="0" borderId="22" xfId="0" applyFont="1" applyFill="1" applyBorder="1" applyAlignment="1" applyProtection="1">
      <alignment horizontal="left" vertical="center" indent="1"/>
      <protection locked="0"/>
    </xf>
    <xf numFmtId="0" fontId="37" fillId="0" borderId="23" xfId="0" applyFont="1" applyFill="1" applyBorder="1" applyAlignment="1" applyProtection="1">
      <alignment horizontal="left" vertical="center" indent="1"/>
      <protection locked="0"/>
    </xf>
    <xf numFmtId="0" fontId="37" fillId="0" borderId="24" xfId="0" applyFont="1" applyFill="1" applyBorder="1" applyAlignment="1" applyProtection="1">
      <alignment horizontal="left" vertical="center" indent="1"/>
      <protection locked="0"/>
    </xf>
    <xf numFmtId="0" fontId="37" fillId="5" borderId="22" xfId="0" applyFont="1" applyFill="1" applyBorder="1" applyAlignment="1" applyProtection="1">
      <alignment horizontal="left" vertical="center" indent="1"/>
      <protection locked="0"/>
    </xf>
    <xf numFmtId="0" fontId="37" fillId="5" borderId="23" xfId="0" applyFont="1" applyFill="1" applyBorder="1" applyAlignment="1" applyProtection="1">
      <alignment horizontal="left" vertical="center" indent="1"/>
      <protection locked="0"/>
    </xf>
    <xf numFmtId="0" fontId="37" fillId="5" borderId="24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wrapText="1" indent="2"/>
      <protection/>
    </xf>
    <xf numFmtId="0" fontId="9" fillId="0" borderId="25" xfId="0" applyFont="1" applyFill="1" applyBorder="1" applyAlignment="1" applyProtection="1">
      <alignment horizontal="left" wrapText="1" indent="2"/>
      <protection/>
    </xf>
    <xf numFmtId="164" fontId="27" fillId="0" borderId="28" xfId="0" applyNumberFormat="1" applyFont="1" applyFill="1" applyBorder="1" applyAlignment="1" applyProtection="1">
      <alignment horizontal="center" vertical="center"/>
      <protection locked="0"/>
    </xf>
    <xf numFmtId="164" fontId="27" fillId="0" borderId="29" xfId="0" applyNumberFormat="1" applyFont="1" applyFill="1" applyBorder="1" applyAlignment="1" applyProtection="1">
      <alignment horizontal="center" vertical="center"/>
      <protection locked="0"/>
    </xf>
    <xf numFmtId="164" fontId="27" fillId="0" borderId="30" xfId="0" applyNumberFormat="1" applyFont="1" applyFill="1" applyBorder="1" applyAlignment="1" applyProtection="1">
      <alignment horizontal="center" vertical="center"/>
      <protection locked="0"/>
    </xf>
    <xf numFmtId="164" fontId="14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14</xdr:row>
      <xdr:rowOff>152400</xdr:rowOff>
    </xdr:from>
    <xdr:to>
      <xdr:col>7</xdr:col>
      <xdr:colOff>247650</xdr:colOff>
      <xdr:row>14</xdr:row>
      <xdr:rowOff>314325</xdr:rowOff>
    </xdr:to>
    <xdr:sp macro="" textlink="">
      <xdr:nvSpPr>
        <xdr:cNvPr id="1025" name="Flecha derecha 1"/>
        <xdr:cNvSpPr>
          <a:spLocks noChangeArrowheads="1"/>
        </xdr:cNvSpPr>
      </xdr:nvSpPr>
      <xdr:spPr bwMode="auto">
        <a:xfrm>
          <a:off x="4610100" y="3390900"/>
          <a:ext cx="161925" cy="161925"/>
        </a:xfrm>
        <a:prstGeom prst="rightArrow">
          <a:avLst>
            <a:gd name="adj1" fmla="val 50000"/>
            <a:gd name="adj2" fmla="val 50000"/>
          </a:avLst>
        </a:prstGeom>
        <a:noFill/>
        <a:ln w="22225" algn="ctr">
          <a:solidFill>
            <a:srgbClr val="4F81BD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18</xdr:row>
      <xdr:rowOff>171450</xdr:rowOff>
    </xdr:from>
    <xdr:to>
      <xdr:col>7</xdr:col>
      <xdr:colOff>238125</xdr:colOff>
      <xdr:row>18</xdr:row>
      <xdr:rowOff>333375</xdr:rowOff>
    </xdr:to>
    <xdr:sp macro="" textlink="">
      <xdr:nvSpPr>
        <xdr:cNvPr id="1026" name="Flecha derecha 2"/>
        <xdr:cNvSpPr>
          <a:spLocks noChangeArrowheads="1"/>
        </xdr:cNvSpPr>
      </xdr:nvSpPr>
      <xdr:spPr bwMode="auto">
        <a:xfrm>
          <a:off x="4600575" y="4562475"/>
          <a:ext cx="161925" cy="161925"/>
        </a:xfrm>
        <a:prstGeom prst="rightArrow">
          <a:avLst>
            <a:gd name="adj1" fmla="val 50000"/>
            <a:gd name="adj2" fmla="val 50000"/>
          </a:avLst>
        </a:prstGeom>
        <a:noFill/>
        <a:ln w="22225" algn="ctr">
          <a:solidFill>
            <a:srgbClr val="4F81BD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20</xdr:row>
      <xdr:rowOff>142875</xdr:rowOff>
    </xdr:from>
    <xdr:to>
      <xdr:col>7</xdr:col>
      <xdr:colOff>228600</xdr:colOff>
      <xdr:row>20</xdr:row>
      <xdr:rowOff>304800</xdr:rowOff>
    </xdr:to>
    <xdr:sp macro="" textlink="">
      <xdr:nvSpPr>
        <xdr:cNvPr id="1027" name="Flecha derecha 3"/>
        <xdr:cNvSpPr>
          <a:spLocks noChangeArrowheads="1"/>
        </xdr:cNvSpPr>
      </xdr:nvSpPr>
      <xdr:spPr bwMode="auto">
        <a:xfrm>
          <a:off x="4591050" y="5076825"/>
          <a:ext cx="161925" cy="161925"/>
        </a:xfrm>
        <a:prstGeom prst="rightArrow">
          <a:avLst>
            <a:gd name="adj1" fmla="val 50000"/>
            <a:gd name="adj2" fmla="val 50000"/>
          </a:avLst>
        </a:prstGeom>
        <a:noFill/>
        <a:ln w="22225" algn="ctr">
          <a:solidFill>
            <a:srgbClr val="4F81BD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8</xdr:row>
      <xdr:rowOff>38100</xdr:rowOff>
    </xdr:from>
    <xdr:to>
      <xdr:col>7</xdr:col>
      <xdr:colOff>238125</xdr:colOff>
      <xdr:row>9</xdr:row>
      <xdr:rowOff>0</xdr:rowOff>
    </xdr:to>
    <xdr:sp macro="" textlink="">
      <xdr:nvSpPr>
        <xdr:cNvPr id="1028" name="Flecha derecha 7"/>
        <xdr:cNvSpPr>
          <a:spLocks noChangeArrowheads="1"/>
        </xdr:cNvSpPr>
      </xdr:nvSpPr>
      <xdr:spPr bwMode="auto">
        <a:xfrm>
          <a:off x="4600575" y="2057400"/>
          <a:ext cx="161925" cy="161925"/>
        </a:xfrm>
        <a:prstGeom prst="rightArrow">
          <a:avLst>
            <a:gd name="adj1" fmla="val 50000"/>
            <a:gd name="adj2" fmla="val 50000"/>
          </a:avLst>
        </a:prstGeom>
        <a:solidFill>
          <a:srgbClr val="4F81BD"/>
        </a:solidFill>
        <a:ln w="22225" algn="ctr">
          <a:solidFill>
            <a:srgbClr val="1F497D"/>
          </a:solidFill>
          <a:round/>
          <a:headEnd type="none"/>
          <a:tailEnd type="none"/>
        </a:ln>
      </xdr:spPr>
    </xdr:sp>
    <xdr:clientData/>
  </xdr:twoCellAnchor>
  <xdr:twoCellAnchor>
    <xdr:from>
      <xdr:col>9</xdr:col>
      <xdr:colOff>1409700</xdr:colOff>
      <xdr:row>17</xdr:row>
      <xdr:rowOff>57150</xdr:rowOff>
    </xdr:from>
    <xdr:to>
      <xdr:col>9</xdr:col>
      <xdr:colOff>1533525</xdr:colOff>
      <xdr:row>18</xdr:row>
      <xdr:rowOff>104775</xdr:rowOff>
    </xdr:to>
    <xdr:sp macro="" textlink="">
      <xdr:nvSpPr>
        <xdr:cNvPr id="6" name="Estrella de 4 puntas 5"/>
        <xdr:cNvSpPr/>
      </xdr:nvSpPr>
      <xdr:spPr bwMode="auto">
        <a:xfrm>
          <a:off x="8791575" y="4381500"/>
          <a:ext cx="123825" cy="114300"/>
        </a:xfrm>
        <a:prstGeom prst="star4">
          <a:avLst/>
        </a:prstGeom>
        <a:solidFill>
          <a:srgbClr val="4F81BD"/>
        </a:solidFill>
        <a:ln w="127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</xdr:colOff>
      <xdr:row>1</xdr:row>
      <xdr:rowOff>0</xdr:rowOff>
    </xdr:from>
    <xdr:to>
      <xdr:col>31</xdr:col>
      <xdr:colOff>161925</xdr:colOff>
      <xdr:row>1</xdr:row>
      <xdr:rowOff>714375</xdr:rowOff>
    </xdr:to>
    <xdr:pic>
      <xdr:nvPicPr>
        <xdr:cNvPr id="2057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05625" y="190500"/>
          <a:ext cx="1924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47625</xdr:colOff>
      <xdr:row>8</xdr:row>
      <xdr:rowOff>76200</xdr:rowOff>
    </xdr:from>
    <xdr:to>
      <xdr:col>27</xdr:col>
      <xdr:colOff>171450</xdr:colOff>
      <xdr:row>8</xdr:row>
      <xdr:rowOff>190500</xdr:rowOff>
    </xdr:to>
    <xdr:sp macro="" textlink="">
      <xdr:nvSpPr>
        <xdr:cNvPr id="5" name="Estrella de 4 puntas 4"/>
        <xdr:cNvSpPr/>
      </xdr:nvSpPr>
      <xdr:spPr bwMode="auto">
        <a:xfrm>
          <a:off x="7534275" y="2686050"/>
          <a:ext cx="123825" cy="114300"/>
        </a:xfrm>
        <a:prstGeom prst="star4">
          <a:avLst/>
        </a:prstGeom>
        <a:solidFill>
          <a:srgbClr val="4F81BD"/>
        </a:solidFill>
        <a:ln w="127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AR" sz="1100"/>
        </a:p>
      </xdr:txBody>
    </xdr:sp>
    <xdr:clientData/>
  </xdr:twoCellAnchor>
  <xdr:twoCellAnchor>
    <xdr:from>
      <xdr:col>27</xdr:col>
      <xdr:colOff>57150</xdr:colOff>
      <xdr:row>11</xdr:row>
      <xdr:rowOff>95250</xdr:rowOff>
    </xdr:from>
    <xdr:to>
      <xdr:col>27</xdr:col>
      <xdr:colOff>171450</xdr:colOff>
      <xdr:row>11</xdr:row>
      <xdr:rowOff>209550</xdr:rowOff>
    </xdr:to>
    <xdr:sp macro="" textlink="">
      <xdr:nvSpPr>
        <xdr:cNvPr id="7" name="Estrella de 4 puntas 6"/>
        <xdr:cNvSpPr/>
      </xdr:nvSpPr>
      <xdr:spPr bwMode="auto">
        <a:xfrm>
          <a:off x="7543800" y="3524250"/>
          <a:ext cx="114300" cy="114300"/>
        </a:xfrm>
        <a:prstGeom prst="star4">
          <a:avLst/>
        </a:prstGeom>
        <a:solidFill>
          <a:srgbClr val="4F81BD"/>
        </a:solidFill>
        <a:ln w="127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AR" sz="1100"/>
        </a:p>
      </xdr:txBody>
    </xdr:sp>
    <xdr:clientData/>
  </xdr:twoCellAnchor>
  <xdr:twoCellAnchor>
    <xdr:from>
      <xdr:col>19</xdr:col>
      <xdr:colOff>38100</xdr:colOff>
      <xdr:row>11</xdr:row>
      <xdr:rowOff>66675</xdr:rowOff>
    </xdr:from>
    <xdr:to>
      <xdr:col>19</xdr:col>
      <xdr:colOff>161925</xdr:colOff>
      <xdr:row>11</xdr:row>
      <xdr:rowOff>180975</xdr:rowOff>
    </xdr:to>
    <xdr:sp macro="" textlink="">
      <xdr:nvSpPr>
        <xdr:cNvPr id="8" name="Estrella de 4 puntas 7"/>
        <xdr:cNvSpPr/>
      </xdr:nvSpPr>
      <xdr:spPr bwMode="auto">
        <a:xfrm>
          <a:off x="5162550" y="3495675"/>
          <a:ext cx="123825" cy="114300"/>
        </a:xfrm>
        <a:prstGeom prst="star4">
          <a:avLst/>
        </a:prstGeom>
        <a:solidFill>
          <a:srgbClr val="4F81BD"/>
        </a:solidFill>
        <a:ln w="127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AR" sz="1100"/>
        </a:p>
      </xdr:txBody>
    </xdr:sp>
    <xdr:clientData/>
  </xdr:twoCellAnchor>
  <xdr:twoCellAnchor>
    <xdr:from>
      <xdr:col>21</xdr:col>
      <xdr:colOff>28575</xdr:colOff>
      <xdr:row>22</xdr:row>
      <xdr:rowOff>85725</xdr:rowOff>
    </xdr:from>
    <xdr:to>
      <xdr:col>21</xdr:col>
      <xdr:colOff>142875</xdr:colOff>
      <xdr:row>22</xdr:row>
      <xdr:rowOff>200025</xdr:rowOff>
    </xdr:to>
    <xdr:sp macro="" textlink="">
      <xdr:nvSpPr>
        <xdr:cNvPr id="9" name="Estrella de 4 puntas 8"/>
        <xdr:cNvSpPr/>
      </xdr:nvSpPr>
      <xdr:spPr bwMode="auto">
        <a:xfrm>
          <a:off x="5743575" y="6496050"/>
          <a:ext cx="114300" cy="114300"/>
        </a:xfrm>
        <a:prstGeom prst="star4">
          <a:avLst/>
        </a:prstGeom>
        <a:solidFill>
          <a:srgbClr val="4F81BD"/>
        </a:solidFill>
        <a:ln w="127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AR" sz="1100"/>
        </a:p>
      </xdr:txBody>
    </xdr:sp>
    <xdr:clientData/>
  </xdr:twoCellAnchor>
  <xdr:twoCellAnchor>
    <xdr:from>
      <xdr:col>15</xdr:col>
      <xdr:colOff>0</xdr:colOff>
      <xdr:row>57</xdr:row>
      <xdr:rowOff>47625</xdr:rowOff>
    </xdr:from>
    <xdr:to>
      <xdr:col>15</xdr:col>
      <xdr:colOff>123825</xdr:colOff>
      <xdr:row>57</xdr:row>
      <xdr:rowOff>161925</xdr:rowOff>
    </xdr:to>
    <xdr:sp macro="" textlink="">
      <xdr:nvSpPr>
        <xdr:cNvPr id="10" name="Estrella de 4 puntas 9"/>
        <xdr:cNvSpPr/>
      </xdr:nvSpPr>
      <xdr:spPr bwMode="auto">
        <a:xfrm>
          <a:off x="4057650" y="16249650"/>
          <a:ext cx="123825" cy="114300"/>
        </a:xfrm>
        <a:prstGeom prst="star4">
          <a:avLst/>
        </a:prstGeom>
        <a:solidFill>
          <a:srgbClr val="4F81BD"/>
        </a:solidFill>
        <a:ln w="127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AR" sz="1100"/>
        </a:p>
      </xdr:txBody>
    </xdr:sp>
    <xdr:clientData/>
  </xdr:twoCellAnchor>
  <xdr:twoCellAnchor>
    <xdr:from>
      <xdr:col>20</xdr:col>
      <xdr:colOff>219075</xdr:colOff>
      <xdr:row>57</xdr:row>
      <xdr:rowOff>57150</xdr:rowOff>
    </xdr:from>
    <xdr:to>
      <xdr:col>21</xdr:col>
      <xdr:colOff>38100</xdr:colOff>
      <xdr:row>57</xdr:row>
      <xdr:rowOff>161925</xdr:rowOff>
    </xdr:to>
    <xdr:sp macro="" textlink="">
      <xdr:nvSpPr>
        <xdr:cNvPr id="11" name="Estrella de 4 puntas 10"/>
        <xdr:cNvSpPr/>
      </xdr:nvSpPr>
      <xdr:spPr bwMode="auto">
        <a:xfrm>
          <a:off x="5638800" y="16259175"/>
          <a:ext cx="114300" cy="104775"/>
        </a:xfrm>
        <a:prstGeom prst="star4">
          <a:avLst/>
        </a:prstGeom>
        <a:solidFill>
          <a:srgbClr val="4F81BD"/>
        </a:solidFill>
        <a:ln w="127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AR" sz="1100"/>
        </a:p>
      </xdr:txBody>
    </xdr:sp>
    <xdr:clientData/>
  </xdr:twoCellAnchor>
  <xdr:twoCellAnchor>
    <xdr:from>
      <xdr:col>27</xdr:col>
      <xdr:colOff>57150</xdr:colOff>
      <xdr:row>14</xdr:row>
      <xdr:rowOff>95250</xdr:rowOff>
    </xdr:from>
    <xdr:to>
      <xdr:col>27</xdr:col>
      <xdr:colOff>171450</xdr:colOff>
      <xdr:row>14</xdr:row>
      <xdr:rowOff>209550</xdr:rowOff>
    </xdr:to>
    <xdr:sp macro="" textlink="">
      <xdr:nvSpPr>
        <xdr:cNvPr id="12" name="Estrella de 4 puntas 11"/>
        <xdr:cNvSpPr/>
      </xdr:nvSpPr>
      <xdr:spPr bwMode="auto">
        <a:xfrm>
          <a:off x="7543800" y="4324350"/>
          <a:ext cx="114300" cy="114300"/>
        </a:xfrm>
        <a:prstGeom prst="star4">
          <a:avLst/>
        </a:prstGeom>
        <a:solidFill>
          <a:srgbClr val="4F81BD"/>
        </a:solidFill>
        <a:ln w="127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AR" sz="1100"/>
        </a:p>
      </xdr:txBody>
    </xdr:sp>
    <xdr:clientData/>
  </xdr:twoCellAnchor>
  <xdr:twoCellAnchor>
    <xdr:from>
      <xdr:col>19</xdr:col>
      <xdr:colOff>38100</xdr:colOff>
      <xdr:row>14</xdr:row>
      <xdr:rowOff>66675</xdr:rowOff>
    </xdr:from>
    <xdr:to>
      <xdr:col>19</xdr:col>
      <xdr:colOff>161925</xdr:colOff>
      <xdr:row>14</xdr:row>
      <xdr:rowOff>180975</xdr:rowOff>
    </xdr:to>
    <xdr:sp macro="" textlink="">
      <xdr:nvSpPr>
        <xdr:cNvPr id="13" name="Estrella de 4 puntas 12"/>
        <xdr:cNvSpPr/>
      </xdr:nvSpPr>
      <xdr:spPr bwMode="auto">
        <a:xfrm>
          <a:off x="5162550" y="4295775"/>
          <a:ext cx="123825" cy="114300"/>
        </a:xfrm>
        <a:prstGeom prst="star4">
          <a:avLst/>
        </a:prstGeom>
        <a:solidFill>
          <a:srgbClr val="4F81BD"/>
        </a:solidFill>
        <a:ln w="127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stral.edu.ar/wp-content/uploads/2018/12/Guia-de-uso-SIGEVA-Austral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showGridLines="0" tabSelected="1" zoomScale="90" zoomScaleNormal="90" workbookViewId="0" topLeftCell="A1">
      <selection activeCell="C3" sqref="C3:J3"/>
    </sheetView>
  </sheetViews>
  <sheetFormatPr defaultColWidth="11.421875" defaultRowHeight="12.75"/>
  <cols>
    <col min="1" max="1" width="2.00390625" style="14" customWidth="1"/>
    <col min="2" max="2" width="3.140625" style="15" customWidth="1"/>
    <col min="3" max="5" width="11.421875" style="15" customWidth="1"/>
    <col min="6" max="6" width="3.00390625" style="15" customWidth="1"/>
    <col min="7" max="7" width="25.421875" style="15" customWidth="1"/>
    <col min="8" max="8" width="4.421875" style="15" customWidth="1"/>
    <col min="9" max="9" width="38.421875" style="15" customWidth="1"/>
    <col min="10" max="10" width="23.7109375" style="15" customWidth="1"/>
    <col min="11" max="11" width="3.140625" style="15" customWidth="1"/>
    <col min="12" max="21" width="11.421875" style="22" customWidth="1"/>
    <col min="22" max="16384" width="11.421875" style="15" customWidth="1"/>
  </cols>
  <sheetData>
    <row r="1" ht="7.5" customHeight="1" thickBot="1"/>
    <row r="2" spans="2:11" ht="15.75" customHeight="1" thickBot="1" thickTop="1">
      <c r="B2" s="16"/>
      <c r="C2" s="17"/>
      <c r="D2" s="17"/>
      <c r="E2" s="17"/>
      <c r="F2" s="17"/>
      <c r="G2" s="17"/>
      <c r="H2" s="17"/>
      <c r="I2" s="17"/>
      <c r="J2" s="17"/>
      <c r="K2" s="18"/>
    </row>
    <row r="3" spans="1:11" s="22" customFormat="1" ht="48" customHeight="1" thickBot="1" thickTop="1">
      <c r="A3" s="19"/>
      <c r="B3" s="20"/>
      <c r="C3" s="102" t="s">
        <v>127</v>
      </c>
      <c r="D3" s="103"/>
      <c r="E3" s="103"/>
      <c r="F3" s="103"/>
      <c r="G3" s="103"/>
      <c r="H3" s="103"/>
      <c r="I3" s="103"/>
      <c r="J3" s="104"/>
      <c r="K3" s="21"/>
    </row>
    <row r="4" spans="1:11" s="22" customFormat="1" ht="13.5" customHeight="1" thickBot="1" thickTop="1">
      <c r="A4" s="19"/>
      <c r="B4" s="20"/>
      <c r="C4" s="19"/>
      <c r="D4" s="19"/>
      <c r="E4" s="19"/>
      <c r="F4" s="19"/>
      <c r="G4" s="19"/>
      <c r="H4" s="19"/>
      <c r="I4" s="19"/>
      <c r="J4" s="19"/>
      <c r="K4" s="21"/>
    </row>
    <row r="5" spans="1:11" s="22" customFormat="1" ht="33" customHeight="1" thickBot="1">
      <c r="A5" s="19"/>
      <c r="B5" s="20"/>
      <c r="C5" s="105" t="s">
        <v>62</v>
      </c>
      <c r="D5" s="105"/>
      <c r="E5" s="105"/>
      <c r="F5" s="9"/>
      <c r="G5" s="13" t="s">
        <v>57</v>
      </c>
      <c r="H5" s="10"/>
      <c r="I5" s="19"/>
      <c r="J5" s="19"/>
      <c r="K5" s="21"/>
    </row>
    <row r="6" spans="1:11" s="22" customFormat="1" ht="5.25" customHeight="1" thickBot="1">
      <c r="A6" s="19"/>
      <c r="B6" s="20"/>
      <c r="C6" s="105"/>
      <c r="D6" s="105"/>
      <c r="E6" s="105"/>
      <c r="F6" s="9"/>
      <c r="G6" s="19"/>
      <c r="H6" s="19"/>
      <c r="I6" s="19"/>
      <c r="J6" s="19"/>
      <c r="K6" s="21"/>
    </row>
    <row r="7" spans="1:11" s="22" customFormat="1" ht="20.25" customHeight="1">
      <c r="A7" s="19"/>
      <c r="B7" s="20"/>
      <c r="C7" s="105"/>
      <c r="D7" s="105"/>
      <c r="E7" s="105"/>
      <c r="F7" s="9"/>
      <c r="G7" s="106" t="s">
        <v>58</v>
      </c>
      <c r="H7" s="10"/>
      <c r="I7" s="29" t="s">
        <v>52</v>
      </c>
      <c r="J7" s="12"/>
      <c r="K7" s="21"/>
    </row>
    <row r="8" spans="1:11" s="22" customFormat="1" ht="15.75" customHeight="1">
      <c r="A8" s="19"/>
      <c r="B8" s="20"/>
      <c r="C8" s="105"/>
      <c r="D8" s="105"/>
      <c r="E8" s="105"/>
      <c r="F8" s="9"/>
      <c r="G8" s="107"/>
      <c r="H8" s="19"/>
      <c r="I8" s="28" t="s">
        <v>53</v>
      </c>
      <c r="J8" s="12"/>
      <c r="K8" s="21"/>
    </row>
    <row r="9" spans="1:11" s="22" customFormat="1" ht="15.75" customHeight="1">
      <c r="A9" s="19"/>
      <c r="B9" s="20"/>
      <c r="C9" s="105"/>
      <c r="D9" s="105"/>
      <c r="E9" s="105"/>
      <c r="F9" s="9"/>
      <c r="G9" s="107"/>
      <c r="H9" s="19"/>
      <c r="I9" s="28" t="s">
        <v>54</v>
      </c>
      <c r="J9" s="12"/>
      <c r="K9" s="21"/>
    </row>
    <row r="10" spans="1:11" s="22" customFormat="1" ht="15.75" customHeight="1">
      <c r="A10" s="19"/>
      <c r="B10" s="20"/>
      <c r="C10" s="105"/>
      <c r="D10" s="105"/>
      <c r="E10" s="105"/>
      <c r="F10" s="9"/>
      <c r="G10" s="107"/>
      <c r="H10" s="19"/>
      <c r="I10" s="28" t="s">
        <v>55</v>
      </c>
      <c r="J10" s="12"/>
      <c r="K10" s="21"/>
    </row>
    <row r="11" spans="1:11" s="22" customFormat="1" ht="21.75" customHeight="1" thickBot="1">
      <c r="A11" s="19"/>
      <c r="B11" s="20"/>
      <c r="C11" s="105"/>
      <c r="D11" s="105"/>
      <c r="E11" s="105"/>
      <c r="F11" s="9"/>
      <c r="G11" s="108"/>
      <c r="H11" s="19"/>
      <c r="I11" s="30" t="s">
        <v>56</v>
      </c>
      <c r="J11" s="12"/>
      <c r="K11" s="21"/>
    </row>
    <row r="12" spans="1:11" s="22" customFormat="1" ht="5.25" customHeight="1" thickBot="1">
      <c r="A12" s="19"/>
      <c r="B12" s="20"/>
      <c r="C12" s="105"/>
      <c r="D12" s="105"/>
      <c r="E12" s="105"/>
      <c r="F12" s="9"/>
      <c r="G12" s="19"/>
      <c r="H12" s="19"/>
      <c r="I12" s="19"/>
      <c r="J12" s="19"/>
      <c r="K12" s="21"/>
    </row>
    <row r="13" spans="1:11" s="22" customFormat="1" ht="32.25" customHeight="1" thickBot="1">
      <c r="A13" s="19"/>
      <c r="B13" s="20"/>
      <c r="C13" s="105"/>
      <c r="D13" s="105"/>
      <c r="E13" s="105"/>
      <c r="F13" s="9"/>
      <c r="G13" s="13" t="s">
        <v>59</v>
      </c>
      <c r="H13" s="10"/>
      <c r="I13" s="19"/>
      <c r="J13" s="19"/>
      <c r="K13" s="21"/>
    </row>
    <row r="14" spans="1:11" s="22" customFormat="1" ht="5.25" customHeight="1" thickBot="1">
      <c r="A14" s="19"/>
      <c r="B14" s="20"/>
      <c r="C14" s="105"/>
      <c r="D14" s="105"/>
      <c r="E14" s="105"/>
      <c r="F14" s="9"/>
      <c r="G14" s="19"/>
      <c r="H14" s="19"/>
      <c r="I14" s="19"/>
      <c r="J14" s="19"/>
      <c r="K14" s="21"/>
    </row>
    <row r="15" spans="1:11" s="22" customFormat="1" ht="38.25" customHeight="1" thickBot="1">
      <c r="A15" s="19"/>
      <c r="B15" s="20"/>
      <c r="C15" s="105"/>
      <c r="D15" s="105"/>
      <c r="E15" s="105"/>
      <c r="F15" s="19"/>
      <c r="G15" s="13" t="s">
        <v>60</v>
      </c>
      <c r="H15" s="10"/>
      <c r="I15" s="109" t="s">
        <v>69</v>
      </c>
      <c r="J15" s="109"/>
      <c r="K15" s="21"/>
    </row>
    <row r="16" spans="1:11" s="22" customFormat="1" ht="11.25" customHeight="1" thickBot="1">
      <c r="A16" s="19"/>
      <c r="B16" s="20"/>
      <c r="C16" s="19"/>
      <c r="D16" s="19"/>
      <c r="E16" s="19"/>
      <c r="F16" s="19"/>
      <c r="G16" s="10"/>
      <c r="H16" s="10"/>
      <c r="I16" s="19"/>
      <c r="J16" s="19"/>
      <c r="K16" s="21"/>
    </row>
    <row r="17" spans="1:11" s="22" customFormat="1" ht="36" customHeight="1" thickBot="1">
      <c r="A17" s="19"/>
      <c r="B17" s="20"/>
      <c r="C17" s="105" t="s">
        <v>63</v>
      </c>
      <c r="D17" s="105"/>
      <c r="E17" s="105"/>
      <c r="F17" s="11"/>
      <c r="G17" s="13" t="s">
        <v>66</v>
      </c>
      <c r="H17" s="19"/>
      <c r="I17" s="19"/>
      <c r="J17" s="19"/>
      <c r="K17" s="21"/>
    </row>
    <row r="18" spans="1:11" s="22" customFormat="1" ht="5.25" customHeight="1" thickBot="1">
      <c r="A18" s="19"/>
      <c r="B18" s="20"/>
      <c r="C18" s="105"/>
      <c r="D18" s="105"/>
      <c r="E18" s="105"/>
      <c r="F18" s="9"/>
      <c r="G18" s="19"/>
      <c r="H18" s="19"/>
      <c r="I18" s="109" t="s">
        <v>101</v>
      </c>
      <c r="J18" s="109"/>
      <c r="K18" s="21"/>
    </row>
    <row r="19" spans="1:11" s="22" customFormat="1" ht="37.5" customHeight="1" thickBot="1">
      <c r="A19" s="19"/>
      <c r="B19" s="20"/>
      <c r="C19" s="105"/>
      <c r="D19" s="105"/>
      <c r="E19" s="105"/>
      <c r="F19" s="11"/>
      <c r="G19" s="13" t="s">
        <v>64</v>
      </c>
      <c r="H19" s="19"/>
      <c r="I19" s="109"/>
      <c r="J19" s="109"/>
      <c r="K19" s="21"/>
    </row>
    <row r="20" spans="1:11" s="22" customFormat="1" ht="5.25" customHeight="1" thickBot="1">
      <c r="A20" s="19"/>
      <c r="B20" s="20"/>
      <c r="C20" s="105"/>
      <c r="D20" s="105"/>
      <c r="E20" s="105"/>
      <c r="F20" s="9"/>
      <c r="G20" s="19"/>
      <c r="H20" s="19"/>
      <c r="I20" s="109"/>
      <c r="J20" s="109"/>
      <c r="K20" s="21"/>
    </row>
    <row r="21" spans="1:11" s="22" customFormat="1" ht="34.5" customHeight="1" thickBot="1">
      <c r="A21" s="19"/>
      <c r="B21" s="20"/>
      <c r="C21" s="105"/>
      <c r="D21" s="105"/>
      <c r="E21" s="105"/>
      <c r="F21" s="11"/>
      <c r="G21" s="13" t="s">
        <v>65</v>
      </c>
      <c r="H21" s="19"/>
      <c r="I21" s="109" t="s">
        <v>70</v>
      </c>
      <c r="J21" s="109"/>
      <c r="K21" s="21"/>
    </row>
    <row r="22" spans="1:11" s="22" customFormat="1" ht="11.25" customHeight="1" thickBot="1">
      <c r="A22" s="19"/>
      <c r="B22" s="20"/>
      <c r="C22" s="19"/>
      <c r="D22" s="19"/>
      <c r="E22" s="19"/>
      <c r="F22" s="19"/>
      <c r="G22" s="10"/>
      <c r="H22" s="10"/>
      <c r="I22" s="19"/>
      <c r="J22" s="19"/>
      <c r="K22" s="21"/>
    </row>
    <row r="23" spans="1:11" s="22" customFormat="1" ht="19.5" customHeight="1" thickBot="1">
      <c r="A23" s="19"/>
      <c r="B23" s="20"/>
      <c r="C23" s="105" t="s">
        <v>67</v>
      </c>
      <c r="D23" s="105"/>
      <c r="E23" s="105"/>
      <c r="F23" s="19"/>
      <c r="G23" s="110" t="s">
        <v>125</v>
      </c>
      <c r="H23" s="111"/>
      <c r="I23" s="111"/>
      <c r="J23" s="112"/>
      <c r="K23" s="21"/>
    </row>
    <row r="24" spans="1:11" s="22" customFormat="1" ht="4.5" customHeight="1" thickBot="1">
      <c r="A24" s="19"/>
      <c r="B24" s="20"/>
      <c r="C24" s="105"/>
      <c r="D24" s="105"/>
      <c r="E24" s="105"/>
      <c r="F24" s="19"/>
      <c r="G24" s="10"/>
      <c r="H24" s="10"/>
      <c r="I24" s="19"/>
      <c r="J24" s="19"/>
      <c r="K24" s="21"/>
    </row>
    <row r="25" spans="1:11" s="22" customFormat="1" ht="48" customHeight="1" thickBot="1">
      <c r="A25" s="19"/>
      <c r="B25" s="20"/>
      <c r="C25" s="105"/>
      <c r="D25" s="105"/>
      <c r="E25" s="105"/>
      <c r="F25" s="11"/>
      <c r="G25" s="110" t="s">
        <v>68</v>
      </c>
      <c r="H25" s="111"/>
      <c r="I25" s="111"/>
      <c r="J25" s="112"/>
      <c r="K25" s="21"/>
    </row>
    <row r="26" spans="1:11" s="22" customFormat="1" ht="6.75" customHeight="1" thickBot="1">
      <c r="A26" s="19"/>
      <c r="B26" s="20"/>
      <c r="C26" s="105"/>
      <c r="D26" s="105"/>
      <c r="E26" s="105"/>
      <c r="F26" s="11"/>
      <c r="G26" s="19"/>
      <c r="H26" s="19"/>
      <c r="I26" s="23"/>
      <c r="J26" s="23"/>
      <c r="K26" s="21"/>
    </row>
    <row r="27" spans="1:11" s="22" customFormat="1" ht="50.25" customHeight="1" thickBot="1">
      <c r="A27" s="19"/>
      <c r="B27" s="20"/>
      <c r="C27" s="105"/>
      <c r="D27" s="105"/>
      <c r="E27" s="105"/>
      <c r="F27" s="11"/>
      <c r="G27" s="113" t="s">
        <v>73</v>
      </c>
      <c r="H27" s="114"/>
      <c r="I27" s="114"/>
      <c r="J27" s="115"/>
      <c r="K27" s="21"/>
    </row>
    <row r="28" spans="1:11" s="22" customFormat="1" ht="16.5" customHeight="1" thickBot="1">
      <c r="A28" s="19"/>
      <c r="B28" s="24"/>
      <c r="C28" s="25"/>
      <c r="D28" s="25"/>
      <c r="E28" s="25"/>
      <c r="F28" s="25"/>
      <c r="G28" s="26"/>
      <c r="H28" s="26"/>
      <c r="I28" s="25"/>
      <c r="J28" s="25"/>
      <c r="K28" s="27"/>
    </row>
    <row r="29" ht="16" thickTop="1"/>
    <row r="32" ht="12.75">
      <c r="G32" s="15" t="s">
        <v>71</v>
      </c>
    </row>
  </sheetData>
  <mergeCells count="11">
    <mergeCell ref="G27:J27"/>
    <mergeCell ref="C17:E21"/>
    <mergeCell ref="I21:J21"/>
    <mergeCell ref="I18:J20"/>
    <mergeCell ref="G23:J23"/>
    <mergeCell ref="C23:E27"/>
    <mergeCell ref="C3:J3"/>
    <mergeCell ref="C5:E15"/>
    <mergeCell ref="G7:G11"/>
    <mergeCell ref="I15:J15"/>
    <mergeCell ref="G25:J25"/>
  </mergeCells>
  <hyperlinks>
    <hyperlink ref="G27" r:id="rId1" display="http://www.austral.edu.ar/wp-content/uploads/2018/12/Guia-de-uso-SIGEVA-Austral.pdf"/>
  </hyperlinks>
  <printOptions horizontalCentered="1" vertic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02"/>
  <sheetViews>
    <sheetView zoomScale="90" zoomScaleNormal="90" workbookViewId="0" topLeftCell="A1">
      <selection activeCell="B2" sqref="B2:AF2"/>
    </sheetView>
  </sheetViews>
  <sheetFormatPr defaultColWidth="11.421875" defaultRowHeight="12.75"/>
  <cols>
    <col min="1" max="2" width="3.8515625" style="32" customWidth="1"/>
    <col min="3" max="13" width="4.421875" style="32" customWidth="1"/>
    <col min="14" max="14" width="2.7109375" style="32" customWidth="1"/>
    <col min="15" max="15" width="1.7109375" style="32" customWidth="1"/>
    <col min="16" max="16" width="2.7109375" style="32" customWidth="1"/>
    <col min="17" max="31" width="4.421875" style="32" customWidth="1"/>
    <col min="32" max="32" width="3.7109375" style="32" customWidth="1"/>
    <col min="33" max="33" width="3.28125" style="32" customWidth="1"/>
    <col min="34" max="242" width="11.421875" style="32" customWidth="1"/>
    <col min="243" max="243" width="11.421875" style="98" customWidth="1"/>
    <col min="244" max="244" width="11.421875" style="97" customWidth="1"/>
    <col min="245" max="248" width="11.421875" style="32" customWidth="1"/>
    <col min="249" max="249" width="11.421875" style="78" customWidth="1"/>
    <col min="250" max="16384" width="11.421875" style="32" customWidth="1"/>
  </cols>
  <sheetData>
    <row r="1" spans="243:257" ht="15" thickBot="1">
      <c r="II1" s="33" t="s">
        <v>98</v>
      </c>
      <c r="IJ1" s="87" t="s">
        <v>21</v>
      </c>
      <c r="IK1" s="88"/>
      <c r="IL1" s="88"/>
      <c r="IW1" s="88"/>
    </row>
    <row r="2" spans="1:257" ht="57" customHeight="1" thickBot="1" thickTop="1">
      <c r="A2" s="34"/>
      <c r="B2" s="170" t="s">
        <v>126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2"/>
      <c r="AG2" s="59"/>
      <c r="II2" s="99"/>
      <c r="IJ2" s="87" t="s">
        <v>22</v>
      </c>
      <c r="IK2" s="88"/>
      <c r="IL2" s="88"/>
      <c r="IW2" s="88"/>
    </row>
    <row r="3" spans="1:257" ht="16.5" thickBot="1" thickTop="1">
      <c r="A3" s="34"/>
      <c r="B3" s="34"/>
      <c r="C3" s="58"/>
      <c r="D3" s="35"/>
      <c r="E3" s="58"/>
      <c r="F3" s="59"/>
      <c r="G3" s="59"/>
      <c r="H3" s="5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59"/>
      <c r="AG3" s="59"/>
      <c r="II3" s="99"/>
      <c r="IJ3" s="87" t="s">
        <v>23</v>
      </c>
      <c r="IK3" s="88"/>
      <c r="IL3" s="88"/>
      <c r="IW3" s="88"/>
    </row>
    <row r="4" spans="2:257" ht="22.5" customHeight="1" thickBot="1" thickTop="1">
      <c r="B4" s="53"/>
      <c r="C4" s="55"/>
      <c r="D4" s="55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6"/>
      <c r="AG4" s="31"/>
      <c r="II4" s="99"/>
      <c r="IJ4" s="87" t="s">
        <v>24</v>
      </c>
      <c r="IK4" s="88"/>
      <c r="IL4" s="88"/>
      <c r="IM4" s="33"/>
      <c r="IW4" s="88"/>
    </row>
    <row r="5" spans="2:261" ht="30" customHeight="1" thickBot="1">
      <c r="B5" s="57"/>
      <c r="C5" s="169" t="s">
        <v>80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61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99"/>
      <c r="IJ5" s="87" t="s">
        <v>25</v>
      </c>
      <c r="IK5" s="88"/>
      <c r="IL5" s="88"/>
      <c r="IM5" s="33"/>
      <c r="IR5" s="33"/>
      <c r="IS5" s="33"/>
      <c r="IW5" s="88"/>
      <c r="IX5" s="33"/>
      <c r="IY5" s="33"/>
      <c r="IZ5" s="33"/>
      <c r="JA5" s="33"/>
    </row>
    <row r="6" spans="2:261" ht="24" customHeight="1" thickBot="1">
      <c r="B6" s="57"/>
      <c r="AF6" s="61"/>
      <c r="AG6" s="34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99"/>
      <c r="IJ6" s="87" t="s">
        <v>26</v>
      </c>
      <c r="IK6" s="88"/>
      <c r="IL6" s="88"/>
      <c r="IM6" s="33"/>
      <c r="IR6" s="33"/>
      <c r="IS6" s="33"/>
      <c r="IW6" s="88"/>
      <c r="IX6" s="33"/>
      <c r="IY6" s="33"/>
      <c r="IZ6" s="33"/>
      <c r="JA6" s="33"/>
    </row>
    <row r="7" spans="2:261" ht="22.5" customHeight="1" thickBot="1">
      <c r="B7" s="57"/>
      <c r="K7" s="73" t="s">
        <v>18</v>
      </c>
      <c r="L7" s="173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5"/>
      <c r="AF7" s="61"/>
      <c r="AG7" s="34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99"/>
      <c r="IJ7" s="87" t="s">
        <v>27</v>
      </c>
      <c r="IK7" s="88"/>
      <c r="IL7" s="88"/>
      <c r="IM7" s="33"/>
      <c r="IR7" s="33"/>
      <c r="IS7" s="33"/>
      <c r="IW7" s="88"/>
      <c r="IX7" s="33"/>
      <c r="IY7" s="33"/>
      <c r="IZ7" s="33"/>
      <c r="JA7" s="33"/>
    </row>
    <row r="8" spans="2:261" ht="18" customHeight="1" thickBot="1">
      <c r="B8" s="57"/>
      <c r="K8" s="36"/>
      <c r="AF8" s="61"/>
      <c r="AG8" s="34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99"/>
      <c r="IJ8" s="87" t="s">
        <v>20</v>
      </c>
      <c r="IK8" s="88"/>
      <c r="IL8" s="88"/>
      <c r="IM8" s="33"/>
      <c r="IR8" s="33"/>
      <c r="IS8" s="33"/>
      <c r="IW8" s="88"/>
      <c r="IX8" s="33"/>
      <c r="IY8" s="33"/>
      <c r="IZ8" s="33"/>
      <c r="JA8" s="33"/>
    </row>
    <row r="9" spans="2:261" ht="22.5" customHeight="1" thickBot="1">
      <c r="B9" s="57"/>
      <c r="K9" s="73" t="s">
        <v>19</v>
      </c>
      <c r="L9" s="176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8"/>
      <c r="AF9" s="61"/>
      <c r="AG9" s="34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99"/>
      <c r="IJ9" s="87" t="s">
        <v>28</v>
      </c>
      <c r="IK9" s="88"/>
      <c r="IL9" s="88"/>
      <c r="IM9" s="33"/>
      <c r="IR9" s="33"/>
      <c r="IS9" s="33"/>
      <c r="IW9" s="88"/>
      <c r="IX9" s="33"/>
      <c r="IY9" s="33"/>
      <c r="IZ9" s="33"/>
      <c r="JA9" s="33"/>
    </row>
    <row r="10" spans="2:261" ht="21" customHeight="1">
      <c r="B10" s="57"/>
      <c r="AF10" s="61"/>
      <c r="AG10" s="34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99"/>
      <c r="IJ10" s="87" t="s">
        <v>29</v>
      </c>
      <c r="IK10" s="88"/>
      <c r="IL10" s="88"/>
      <c r="IM10" s="33"/>
      <c r="IR10" s="33"/>
      <c r="IS10" s="33"/>
      <c r="IW10" s="88"/>
      <c r="IX10" s="33"/>
      <c r="IY10" s="33"/>
      <c r="IZ10" s="33"/>
      <c r="JA10" s="33"/>
    </row>
    <row r="11" spans="2:261" ht="21" customHeight="1" thickBot="1">
      <c r="B11" s="57"/>
      <c r="L11" s="32" t="s">
        <v>109</v>
      </c>
      <c r="U11" s="32" t="s">
        <v>102</v>
      </c>
      <c r="AF11" s="60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99"/>
      <c r="IJ11" s="87" t="s">
        <v>41</v>
      </c>
      <c r="IK11" s="88"/>
      <c r="IL11" s="88"/>
      <c r="IM11" s="33"/>
      <c r="IO11" s="32"/>
      <c r="IR11" s="33"/>
      <c r="IS11" s="33"/>
      <c r="IW11" s="88"/>
      <c r="IX11" s="33"/>
      <c r="IY11" s="33"/>
      <c r="IZ11" s="33"/>
      <c r="JA11" s="33"/>
    </row>
    <row r="12" spans="2:261" ht="21" customHeight="1" thickBot="1">
      <c r="B12" s="57"/>
      <c r="C12" s="74"/>
      <c r="D12" s="89"/>
      <c r="E12" s="44"/>
      <c r="F12" s="75"/>
      <c r="J12" s="40"/>
      <c r="K12" s="40"/>
      <c r="L12" s="163"/>
      <c r="M12" s="164"/>
      <c r="N12" s="164"/>
      <c r="O12" s="164"/>
      <c r="P12" s="164"/>
      <c r="Q12" s="164"/>
      <c r="R12" s="164"/>
      <c r="S12" s="165"/>
      <c r="T12" s="96"/>
      <c r="U12" s="159"/>
      <c r="V12" s="160"/>
      <c r="W12" s="160"/>
      <c r="X12" s="160"/>
      <c r="Y12" s="160"/>
      <c r="Z12" s="160"/>
      <c r="AA12" s="161"/>
      <c r="AF12" s="60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 t="s">
        <v>84</v>
      </c>
      <c r="IJ12" s="87" t="s">
        <v>14</v>
      </c>
      <c r="IR12" s="33"/>
      <c r="IS12" s="33"/>
      <c r="IW12" s="88"/>
      <c r="IX12" s="33"/>
      <c r="IY12" s="33"/>
      <c r="IZ12" s="33"/>
      <c r="JA12" s="33"/>
    </row>
    <row r="13" spans="2:261" ht="21" customHeight="1">
      <c r="B13" s="57"/>
      <c r="AF13" s="61"/>
      <c r="AG13" s="34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J13" s="87" t="s">
        <v>1</v>
      </c>
      <c r="IL13" s="88"/>
      <c r="IM13" s="33"/>
      <c r="IR13" s="33"/>
      <c r="IS13" s="33"/>
      <c r="IW13" s="88"/>
      <c r="IX13" s="33"/>
      <c r="IY13" s="33"/>
      <c r="IZ13" s="33"/>
      <c r="JA13" s="33"/>
    </row>
    <row r="14" spans="2:261" ht="21" customHeight="1" thickBot="1">
      <c r="B14" s="57"/>
      <c r="L14" s="32" t="s">
        <v>110</v>
      </c>
      <c r="U14" s="32" t="s">
        <v>102</v>
      </c>
      <c r="AF14" s="60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87" t="s">
        <v>2</v>
      </c>
      <c r="IL14" s="88"/>
      <c r="IM14" s="33"/>
      <c r="IO14" s="32"/>
      <c r="IR14" s="33"/>
      <c r="IS14" s="33"/>
      <c r="IW14" s="88"/>
      <c r="IX14" s="33"/>
      <c r="IY14" s="33"/>
      <c r="IZ14" s="33"/>
      <c r="JA14" s="33"/>
    </row>
    <row r="15" spans="2:261" ht="21" customHeight="1" thickBot="1">
      <c r="B15" s="57"/>
      <c r="C15" s="74"/>
      <c r="D15" s="89"/>
      <c r="E15" s="44"/>
      <c r="F15" s="75"/>
      <c r="J15" s="40"/>
      <c r="K15" s="40"/>
      <c r="L15" s="163"/>
      <c r="M15" s="164"/>
      <c r="N15" s="164"/>
      <c r="O15" s="164"/>
      <c r="P15" s="164"/>
      <c r="Q15" s="164"/>
      <c r="R15" s="164"/>
      <c r="S15" s="165"/>
      <c r="T15" s="76"/>
      <c r="U15" s="159"/>
      <c r="V15" s="160"/>
      <c r="W15" s="160"/>
      <c r="X15" s="160"/>
      <c r="Y15" s="160"/>
      <c r="Z15" s="160"/>
      <c r="AA15" s="161"/>
      <c r="AF15" s="60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87" t="s">
        <v>3</v>
      </c>
      <c r="IL15" s="88"/>
      <c r="IM15" s="33"/>
      <c r="IR15" s="33"/>
      <c r="IS15" s="33"/>
      <c r="IW15" s="88"/>
      <c r="IX15" s="33"/>
      <c r="IY15" s="33"/>
      <c r="IZ15" s="33"/>
      <c r="JA15" s="33"/>
    </row>
    <row r="16" spans="2:261" ht="18.75" customHeight="1" thickBot="1">
      <c r="B16" s="57"/>
      <c r="C16" s="74"/>
      <c r="D16" s="89"/>
      <c r="E16" s="44"/>
      <c r="F16" s="75"/>
      <c r="G16" s="40"/>
      <c r="H16" s="40"/>
      <c r="AF16" s="60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78" t="s">
        <v>15</v>
      </c>
      <c r="IL16" s="88"/>
      <c r="IM16" s="33"/>
      <c r="IR16" s="33"/>
      <c r="IS16" s="33"/>
      <c r="IT16" s="88"/>
      <c r="IU16" s="88"/>
      <c r="IV16" s="88"/>
      <c r="IW16" s="88"/>
      <c r="IX16" s="33"/>
      <c r="IY16" s="33"/>
      <c r="IZ16" s="33"/>
      <c r="JA16" s="33"/>
    </row>
    <row r="17" spans="2:261" ht="30" customHeight="1" thickBot="1">
      <c r="B17" s="57"/>
      <c r="C17" s="169" t="s">
        <v>81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61"/>
      <c r="AG17" s="34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78" t="s">
        <v>4</v>
      </c>
      <c r="IK17" s="42"/>
      <c r="IL17" s="42"/>
      <c r="IM17" s="33"/>
      <c r="IR17" s="33"/>
      <c r="IS17" s="33"/>
      <c r="IW17" s="88"/>
      <c r="IX17" s="33"/>
      <c r="IY17" s="33"/>
      <c r="IZ17" s="33"/>
      <c r="JA17" s="33"/>
    </row>
    <row r="18" spans="2:261" ht="15.75" customHeight="1" thickBot="1">
      <c r="B18" s="57"/>
      <c r="AF18" s="60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78" t="s">
        <v>5</v>
      </c>
      <c r="IK18" s="42"/>
      <c r="IL18" s="42"/>
      <c r="IM18" s="33"/>
      <c r="IR18" s="33"/>
      <c r="IS18" s="33"/>
      <c r="IW18" s="88"/>
      <c r="IX18" s="33"/>
      <c r="IY18" s="33"/>
      <c r="IZ18" s="33"/>
      <c r="JA18" s="33"/>
    </row>
    <row r="19" spans="2:261" ht="28.5" customHeight="1">
      <c r="B19" s="57"/>
      <c r="C19" s="81" t="s">
        <v>74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61"/>
      <c r="AG19" s="34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78" t="s">
        <v>16</v>
      </c>
      <c r="IK19" s="78"/>
      <c r="IL19" s="42"/>
      <c r="IM19" s="33"/>
      <c r="IR19" s="33"/>
      <c r="IS19" s="33"/>
      <c r="IW19" s="88"/>
      <c r="IX19" s="33"/>
      <c r="IY19" s="33"/>
      <c r="IZ19" s="33"/>
      <c r="JA19" s="33"/>
    </row>
    <row r="20" spans="2:261" ht="20.25" customHeight="1">
      <c r="B20" s="57"/>
      <c r="AF20" s="62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78" t="s">
        <v>6</v>
      </c>
      <c r="IK20" s="78"/>
      <c r="IL20" s="42"/>
      <c r="IM20" s="50"/>
      <c r="IN20" s="42"/>
      <c r="IR20" s="33"/>
      <c r="IS20" s="33"/>
      <c r="IW20" s="88"/>
      <c r="IX20" s="33"/>
      <c r="IY20" s="33"/>
      <c r="IZ20" s="33"/>
      <c r="JA20" s="33"/>
    </row>
    <row r="21" spans="2:261" s="42" customFormat="1" ht="18.75" customHeight="1">
      <c r="B21" s="63"/>
      <c r="C21" s="83" t="s">
        <v>72</v>
      </c>
      <c r="AF21" s="64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33"/>
      <c r="IJ21" s="78" t="s">
        <v>40</v>
      </c>
      <c r="IK21" s="78"/>
      <c r="IM21" s="33"/>
      <c r="IR21" s="50"/>
      <c r="IS21" s="50"/>
      <c r="IW21" s="90"/>
      <c r="IX21" s="50"/>
      <c r="IY21" s="50"/>
      <c r="IZ21" s="50"/>
      <c r="JA21" s="50"/>
    </row>
    <row r="22" spans="2:261" s="42" customFormat="1" ht="18.75" customHeight="1">
      <c r="B22" s="63"/>
      <c r="C22" s="167" t="s">
        <v>92</v>
      </c>
      <c r="D22" s="167"/>
      <c r="E22" s="167"/>
      <c r="F22" s="167"/>
      <c r="G22" s="167"/>
      <c r="H22" s="167"/>
      <c r="I22" s="167"/>
      <c r="J22" s="167"/>
      <c r="K22" s="167" t="s">
        <v>93</v>
      </c>
      <c r="L22" s="167"/>
      <c r="M22" s="167"/>
      <c r="N22" s="167"/>
      <c r="O22" s="167"/>
      <c r="P22" s="167"/>
      <c r="Q22" s="167"/>
      <c r="R22" s="167"/>
      <c r="S22" s="167"/>
      <c r="T22" s="179" t="s">
        <v>94</v>
      </c>
      <c r="U22" s="179"/>
      <c r="V22" s="179"/>
      <c r="W22" s="129" t="s">
        <v>105</v>
      </c>
      <c r="X22" s="129"/>
      <c r="Y22" s="129"/>
      <c r="Z22" s="129"/>
      <c r="AA22" s="129"/>
      <c r="AB22" s="129"/>
      <c r="AC22" s="129"/>
      <c r="AD22" s="129"/>
      <c r="AE22" s="129"/>
      <c r="AF22" s="64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78" t="s">
        <v>17</v>
      </c>
      <c r="IK22" s="78"/>
      <c r="IM22" s="33"/>
      <c r="IR22" s="33"/>
      <c r="IS22" s="33"/>
      <c r="IW22" s="88"/>
      <c r="IX22" s="33"/>
      <c r="IY22" s="33"/>
      <c r="IZ22" s="33"/>
      <c r="JA22" s="33"/>
    </row>
    <row r="23" spans="2:261" s="42" customFormat="1" ht="18.75" customHeight="1">
      <c r="B23" s="63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80"/>
      <c r="U23" s="180"/>
      <c r="V23" s="180"/>
      <c r="W23" s="166" t="s">
        <v>30</v>
      </c>
      <c r="X23" s="166"/>
      <c r="Y23" s="166"/>
      <c r="Z23" s="166" t="s">
        <v>31</v>
      </c>
      <c r="AA23" s="166"/>
      <c r="AB23" s="166"/>
      <c r="AC23" s="166" t="s">
        <v>32</v>
      </c>
      <c r="AD23" s="166"/>
      <c r="AE23" s="166"/>
      <c r="AF23" s="64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78" t="s">
        <v>124</v>
      </c>
      <c r="IK23" s="78"/>
      <c r="IM23" s="33"/>
      <c r="IR23" s="33"/>
      <c r="IS23" s="33"/>
      <c r="IW23" s="88"/>
      <c r="IX23" s="33"/>
      <c r="IY23" s="33"/>
      <c r="JA23" s="33"/>
    </row>
    <row r="24" spans="2:261" s="42" customFormat="1" ht="19.5" customHeight="1">
      <c r="B24" s="63"/>
      <c r="C24" s="152"/>
      <c r="D24" s="153"/>
      <c r="E24" s="153"/>
      <c r="F24" s="153"/>
      <c r="G24" s="153"/>
      <c r="H24" s="153"/>
      <c r="I24" s="153"/>
      <c r="J24" s="154"/>
      <c r="K24" s="152"/>
      <c r="L24" s="153"/>
      <c r="M24" s="153"/>
      <c r="N24" s="153"/>
      <c r="O24" s="153"/>
      <c r="P24" s="153"/>
      <c r="Q24" s="153"/>
      <c r="R24" s="153"/>
      <c r="S24" s="154"/>
      <c r="T24" s="147"/>
      <c r="U24" s="148"/>
      <c r="V24" s="149"/>
      <c r="W24" s="141"/>
      <c r="X24" s="142"/>
      <c r="Y24" s="143"/>
      <c r="Z24" s="141"/>
      <c r="AA24" s="142"/>
      <c r="AB24" s="143"/>
      <c r="AC24" s="141"/>
      <c r="AD24" s="142"/>
      <c r="AE24" s="143"/>
      <c r="AF24" s="64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42" t="s">
        <v>111</v>
      </c>
      <c r="IJ24" s="42" t="s">
        <v>123</v>
      </c>
      <c r="IM24" s="33"/>
      <c r="IR24" s="33"/>
      <c r="IS24" s="33"/>
      <c r="IW24" s="88"/>
      <c r="IX24" s="33"/>
      <c r="IY24" s="33"/>
      <c r="IZ24" s="33"/>
      <c r="JA24" s="33"/>
    </row>
    <row r="25" spans="2:261" s="42" customFormat="1" ht="19.5" customHeight="1">
      <c r="B25" s="63"/>
      <c r="C25" s="152"/>
      <c r="D25" s="153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3"/>
      <c r="R25" s="153"/>
      <c r="S25" s="154"/>
      <c r="T25" s="147"/>
      <c r="U25" s="148"/>
      <c r="V25" s="149"/>
      <c r="W25" s="141"/>
      <c r="X25" s="142"/>
      <c r="Y25" s="143"/>
      <c r="Z25" s="141"/>
      <c r="AA25" s="142"/>
      <c r="AB25" s="143"/>
      <c r="AC25" s="141"/>
      <c r="AD25" s="142"/>
      <c r="AE25" s="143"/>
      <c r="AF25" s="64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J25" s="78" t="s">
        <v>112</v>
      </c>
      <c r="IK25" s="78"/>
      <c r="IM25" s="33"/>
      <c r="IR25" s="33"/>
      <c r="IS25" s="33"/>
      <c r="IW25" s="88"/>
      <c r="IX25" s="33"/>
      <c r="IY25" s="33"/>
      <c r="IZ25" s="33"/>
      <c r="JA25" s="33"/>
    </row>
    <row r="26" spans="2:261" s="42" customFormat="1" ht="19.5" customHeight="1">
      <c r="B26" s="63"/>
      <c r="C26" s="152"/>
      <c r="D26" s="153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3"/>
      <c r="R26" s="153"/>
      <c r="S26" s="154"/>
      <c r="T26" s="147"/>
      <c r="U26" s="148"/>
      <c r="V26" s="149"/>
      <c r="W26" s="141"/>
      <c r="X26" s="142"/>
      <c r="Y26" s="143"/>
      <c r="Z26" s="141"/>
      <c r="AA26" s="142"/>
      <c r="AB26" s="143"/>
      <c r="AC26" s="141"/>
      <c r="AD26" s="142"/>
      <c r="AE26" s="143"/>
      <c r="AF26" s="64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J26" s="78" t="s">
        <v>113</v>
      </c>
      <c r="IK26" s="78"/>
      <c r="IM26" s="33"/>
      <c r="IR26" s="33"/>
      <c r="IS26" s="33"/>
      <c r="IW26" s="88"/>
      <c r="IX26" s="33"/>
      <c r="IY26" s="33"/>
      <c r="IZ26" s="33"/>
      <c r="JA26" s="33"/>
    </row>
    <row r="27" spans="2:261" s="42" customFormat="1" ht="19.5" customHeight="1">
      <c r="B27" s="63"/>
      <c r="C27" s="152"/>
      <c r="D27" s="153"/>
      <c r="E27" s="153"/>
      <c r="F27" s="153"/>
      <c r="G27" s="153"/>
      <c r="H27" s="153"/>
      <c r="I27" s="153"/>
      <c r="J27" s="154"/>
      <c r="K27" s="152"/>
      <c r="L27" s="153"/>
      <c r="M27" s="153"/>
      <c r="N27" s="153"/>
      <c r="O27" s="153"/>
      <c r="P27" s="153"/>
      <c r="Q27" s="153"/>
      <c r="R27" s="153"/>
      <c r="S27" s="154"/>
      <c r="T27" s="147"/>
      <c r="U27" s="148"/>
      <c r="V27" s="149"/>
      <c r="W27" s="141"/>
      <c r="X27" s="142"/>
      <c r="Y27" s="143"/>
      <c r="Z27" s="141"/>
      <c r="AA27" s="142"/>
      <c r="AB27" s="143"/>
      <c r="AC27" s="141"/>
      <c r="AD27" s="142"/>
      <c r="AE27" s="143"/>
      <c r="AF27" s="64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J27" s="78" t="s">
        <v>114</v>
      </c>
      <c r="IK27" s="78"/>
      <c r="IW27" s="88"/>
      <c r="IX27" s="33"/>
      <c r="IY27" s="33"/>
      <c r="IZ27" s="33"/>
      <c r="JA27" s="33"/>
    </row>
    <row r="28" spans="2:261" s="42" customFormat="1" ht="19.5" customHeight="1">
      <c r="B28" s="63"/>
      <c r="C28" s="152"/>
      <c r="D28" s="153"/>
      <c r="E28" s="153"/>
      <c r="F28" s="153"/>
      <c r="G28" s="153"/>
      <c r="H28" s="153"/>
      <c r="I28" s="153"/>
      <c r="J28" s="154"/>
      <c r="K28" s="152"/>
      <c r="L28" s="153"/>
      <c r="M28" s="153"/>
      <c r="N28" s="153"/>
      <c r="O28" s="153"/>
      <c r="P28" s="153"/>
      <c r="Q28" s="153"/>
      <c r="R28" s="153"/>
      <c r="S28" s="154"/>
      <c r="T28" s="147"/>
      <c r="U28" s="148"/>
      <c r="V28" s="149"/>
      <c r="W28" s="141"/>
      <c r="X28" s="142"/>
      <c r="Y28" s="143"/>
      <c r="Z28" s="141"/>
      <c r="AA28" s="142"/>
      <c r="AB28" s="143"/>
      <c r="AC28" s="141"/>
      <c r="AD28" s="142"/>
      <c r="AE28" s="143"/>
      <c r="AF28" s="64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J28" s="78" t="s">
        <v>115</v>
      </c>
      <c r="IK28" s="78"/>
      <c r="IM28" s="33"/>
      <c r="IW28" s="88"/>
      <c r="IX28" s="33"/>
      <c r="IY28" s="33"/>
      <c r="IZ28" s="33"/>
      <c r="JA28" s="33"/>
    </row>
    <row r="29" spans="2:261" s="42" customFormat="1" ht="5.25" customHeight="1">
      <c r="B29" s="63"/>
      <c r="C29" s="32"/>
      <c r="D29" s="32"/>
      <c r="E29" s="32"/>
      <c r="F29" s="48"/>
      <c r="G29" s="48"/>
      <c r="H29" s="48"/>
      <c r="I29" s="48"/>
      <c r="J29" s="48"/>
      <c r="K29" s="32"/>
      <c r="L29" s="32"/>
      <c r="M29" s="32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3"/>
      <c r="AC29" s="52"/>
      <c r="AD29" s="65"/>
      <c r="AE29" s="49"/>
      <c r="AF29" s="64"/>
      <c r="AG29" s="49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J29" s="78" t="s">
        <v>116</v>
      </c>
      <c r="IK29" s="78"/>
      <c r="IM29" s="33"/>
      <c r="IW29" s="88"/>
      <c r="IX29" s="33"/>
      <c r="IY29" s="33"/>
      <c r="IZ29" s="33"/>
      <c r="JA29" s="33"/>
    </row>
    <row r="30" spans="2:261" s="42" customFormat="1" ht="21" customHeight="1">
      <c r="B30" s="6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43"/>
      <c r="O30" s="43"/>
      <c r="P30" s="43"/>
      <c r="Q30" s="43"/>
      <c r="R30" s="43"/>
      <c r="S30" s="43"/>
      <c r="T30" s="43"/>
      <c r="U30" s="43"/>
      <c r="V30" s="45"/>
      <c r="W30" s="184">
        <f>SUM(W24:Y28)</f>
        <v>0</v>
      </c>
      <c r="X30" s="185"/>
      <c r="Y30" s="186"/>
      <c r="Z30" s="184">
        <f>SUM(Z24:AB28)</f>
        <v>0</v>
      </c>
      <c r="AA30" s="185"/>
      <c r="AB30" s="186"/>
      <c r="AC30" s="184">
        <f>SUM(AC24:AE28)</f>
        <v>0</v>
      </c>
      <c r="AD30" s="185"/>
      <c r="AE30" s="186"/>
      <c r="AF30" s="66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J30" s="78" t="s">
        <v>117</v>
      </c>
      <c r="IK30" s="78"/>
      <c r="IM30" s="33"/>
      <c r="IW30" s="88"/>
      <c r="IX30" s="33"/>
      <c r="IY30" s="33"/>
      <c r="IZ30" s="33"/>
      <c r="JA30" s="33"/>
    </row>
    <row r="31" spans="2:261" s="42" customFormat="1" ht="6.75" customHeight="1">
      <c r="B31" s="6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5"/>
      <c r="AC31" s="45"/>
      <c r="AD31" s="52"/>
      <c r="AE31" s="52"/>
      <c r="AF31" s="64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J31" s="78" t="s">
        <v>118</v>
      </c>
      <c r="IK31" s="78"/>
      <c r="IM31" s="33"/>
      <c r="IW31" s="88"/>
      <c r="IX31" s="33"/>
      <c r="IY31" s="33"/>
      <c r="IZ31" s="33"/>
      <c r="JA31" s="33"/>
    </row>
    <row r="32" spans="2:261" s="42" customFormat="1" ht="24" customHeight="1">
      <c r="B32" s="6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5" t="s">
        <v>13</v>
      </c>
      <c r="AC32" s="144">
        <f>SUM(W30:AE30)</f>
        <v>0</v>
      </c>
      <c r="AD32" s="145"/>
      <c r="AE32" s="146"/>
      <c r="AF32" s="64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98"/>
      <c r="IJ32" s="78" t="s">
        <v>119</v>
      </c>
      <c r="IK32" s="78"/>
      <c r="IL32" s="32"/>
      <c r="IM32" s="33"/>
      <c r="IW32" s="88"/>
      <c r="IX32" s="33"/>
      <c r="IY32" s="33"/>
      <c r="IZ32" s="33"/>
      <c r="JA32" s="33"/>
    </row>
    <row r="33" spans="2:261" s="42" customFormat="1" ht="23.25" customHeight="1">
      <c r="B33" s="63"/>
      <c r="C33" s="83" t="s">
        <v>75</v>
      </c>
      <c r="AF33" s="64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98"/>
      <c r="IJ33" s="78" t="s">
        <v>120</v>
      </c>
      <c r="IK33" s="78"/>
      <c r="IL33" s="32"/>
      <c r="IM33" s="50"/>
      <c r="IW33" s="90"/>
      <c r="IX33" s="50"/>
      <c r="IY33" s="50"/>
      <c r="IZ33" s="50"/>
      <c r="JA33" s="50"/>
    </row>
    <row r="34" spans="2:247" ht="15.75" customHeight="1">
      <c r="B34" s="57"/>
      <c r="C34" s="42"/>
      <c r="D34" s="158" t="s">
        <v>95</v>
      </c>
      <c r="E34" s="158"/>
      <c r="F34" s="158"/>
      <c r="G34" s="158"/>
      <c r="H34" s="158"/>
      <c r="I34" s="158"/>
      <c r="J34" s="158" t="s">
        <v>106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 t="s">
        <v>103</v>
      </c>
      <c r="V34" s="158"/>
      <c r="W34" s="158"/>
      <c r="X34" s="158"/>
      <c r="Y34" s="158"/>
      <c r="Z34" s="158"/>
      <c r="AA34" s="42"/>
      <c r="AF34" s="62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J34" s="78" t="s">
        <v>121</v>
      </c>
      <c r="IK34" s="78"/>
      <c r="IM34" s="33"/>
    </row>
    <row r="35" spans="2:247" ht="32.25" customHeight="1">
      <c r="B35" s="57"/>
      <c r="C35" s="155"/>
      <c r="D35" s="156"/>
      <c r="E35" s="156"/>
      <c r="F35" s="156"/>
      <c r="G35" s="156"/>
      <c r="H35" s="156"/>
      <c r="I35" s="156"/>
      <c r="J35" s="157"/>
      <c r="K35" s="155"/>
      <c r="L35" s="156"/>
      <c r="M35" s="156"/>
      <c r="N35" s="156"/>
      <c r="O35" s="156"/>
      <c r="P35" s="156"/>
      <c r="Q35" s="156"/>
      <c r="R35" s="156"/>
      <c r="S35" s="157"/>
      <c r="T35" s="181"/>
      <c r="U35" s="182"/>
      <c r="V35" s="182"/>
      <c r="W35" s="182"/>
      <c r="X35" s="182"/>
      <c r="Y35" s="182"/>
      <c r="Z35" s="182"/>
      <c r="AA35" s="183"/>
      <c r="AF35" s="62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J35" s="78" t="s">
        <v>122</v>
      </c>
      <c r="IK35" s="78"/>
      <c r="IM35" s="33"/>
    </row>
    <row r="36" spans="2:253" ht="24" customHeight="1">
      <c r="B36" s="57"/>
      <c r="C36" s="37"/>
      <c r="D36" s="37"/>
      <c r="E36" s="37"/>
      <c r="AF36" s="62"/>
      <c r="II36" s="33" t="s">
        <v>99</v>
      </c>
      <c r="IJ36" s="100">
        <v>0</v>
      </c>
      <c r="IL36" s="42"/>
      <c r="IR36" s="33"/>
      <c r="IS36" s="33"/>
    </row>
    <row r="37" spans="2:253" ht="23.25" customHeight="1">
      <c r="B37" s="5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Z37" s="132">
        <f>+AC32+T35</f>
        <v>0</v>
      </c>
      <c r="AA37" s="132"/>
      <c r="AB37" s="132"/>
      <c r="AD37" s="80" t="s">
        <v>39</v>
      </c>
      <c r="AF37" s="62"/>
      <c r="IJ37" s="100">
        <v>1</v>
      </c>
      <c r="IK37" s="78"/>
      <c r="IL37" s="42"/>
      <c r="IR37" s="33"/>
      <c r="IS37" s="33"/>
    </row>
    <row r="38" spans="2:257" ht="11.25" customHeight="1" thickBot="1">
      <c r="B38" s="57"/>
      <c r="C38" s="34"/>
      <c r="D38" s="34"/>
      <c r="E38" s="41"/>
      <c r="F38" s="39"/>
      <c r="G38" s="41"/>
      <c r="H38" s="41"/>
      <c r="AF38" s="62"/>
      <c r="II38" s="33"/>
      <c r="IJ38" s="100">
        <v>2</v>
      </c>
      <c r="IK38" s="78"/>
      <c r="IL38" s="42"/>
      <c r="IR38" s="33"/>
      <c r="IS38" s="33"/>
      <c r="IW38" s="88"/>
    </row>
    <row r="39" spans="2:261" ht="28.5" customHeight="1">
      <c r="B39" s="57"/>
      <c r="C39" s="81" t="s">
        <v>82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61"/>
      <c r="AG39" s="34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100">
        <v>3</v>
      </c>
      <c r="IK39" s="78"/>
      <c r="IL39" s="90"/>
      <c r="IR39" s="33"/>
      <c r="IS39" s="33"/>
      <c r="IW39" s="88"/>
      <c r="IX39" s="33"/>
      <c r="IY39" s="33"/>
      <c r="IZ39" s="33"/>
      <c r="JA39" s="33"/>
    </row>
    <row r="40" spans="2:257" ht="19" customHeight="1">
      <c r="B40" s="57"/>
      <c r="AF40" s="62"/>
      <c r="AG40" s="38"/>
      <c r="II40" s="33"/>
      <c r="IJ40" s="100">
        <v>4</v>
      </c>
      <c r="IK40" s="78"/>
      <c r="IL40" s="88"/>
      <c r="IM40" s="33"/>
      <c r="IR40" s="33"/>
      <c r="IS40" s="33"/>
      <c r="IW40" s="88"/>
    </row>
    <row r="41" spans="2:261" s="42" customFormat="1" ht="23.25" customHeight="1">
      <c r="B41" s="63"/>
      <c r="C41" s="83" t="s">
        <v>76</v>
      </c>
      <c r="K41" s="32"/>
      <c r="L41" s="32"/>
      <c r="M41" s="32"/>
      <c r="N41" s="32"/>
      <c r="O41" s="32"/>
      <c r="P41" s="32"/>
      <c r="Q41" s="32"/>
      <c r="R41" s="32"/>
      <c r="AF41" s="64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33"/>
      <c r="IJ41" s="100">
        <v>5</v>
      </c>
      <c r="IK41" s="78"/>
      <c r="IL41" s="88"/>
      <c r="IM41" s="32"/>
      <c r="IR41" s="33"/>
      <c r="IS41" s="33"/>
      <c r="IW41" s="90"/>
      <c r="IX41" s="50"/>
      <c r="IY41" s="50"/>
      <c r="IZ41" s="50"/>
      <c r="JA41" s="50"/>
    </row>
    <row r="42" spans="2:257" s="42" customFormat="1" ht="40.5" customHeight="1">
      <c r="B42" s="63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78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F42" s="64"/>
      <c r="AG42" s="49"/>
      <c r="II42" s="33"/>
      <c r="IJ42" s="100">
        <v>6</v>
      </c>
      <c r="IK42" s="78"/>
      <c r="IL42" s="88"/>
      <c r="IM42" s="50"/>
      <c r="IR42" s="50"/>
      <c r="IS42" s="50"/>
      <c r="IW42" s="88"/>
    </row>
    <row r="43" spans="2:257" s="43" customFormat="1" ht="8.25" customHeight="1">
      <c r="B43" s="57"/>
      <c r="C43" s="101"/>
      <c r="D43" s="101"/>
      <c r="E43" s="101"/>
      <c r="F43" s="101"/>
      <c r="G43" s="101"/>
      <c r="H43" s="101"/>
      <c r="I43" s="101"/>
      <c r="J43" s="101"/>
      <c r="K43" s="78"/>
      <c r="L43" s="78"/>
      <c r="M43" s="78"/>
      <c r="N43" s="78"/>
      <c r="O43" s="78"/>
      <c r="P43" s="78"/>
      <c r="Q43" s="78"/>
      <c r="R43" s="78"/>
      <c r="S43" s="101"/>
      <c r="T43" s="101"/>
      <c r="U43" s="101"/>
      <c r="V43" s="101"/>
      <c r="W43" s="101"/>
      <c r="X43" s="101"/>
      <c r="Y43" s="101"/>
      <c r="Z43" s="101"/>
      <c r="AA43" s="101"/>
      <c r="AF43" s="64"/>
      <c r="AG43" s="49"/>
      <c r="II43" s="33"/>
      <c r="IJ43" s="100">
        <v>7</v>
      </c>
      <c r="IK43" s="78"/>
      <c r="IL43" s="88"/>
      <c r="IM43" s="42"/>
      <c r="IR43" s="46"/>
      <c r="IS43" s="46"/>
      <c r="IW43" s="95"/>
    </row>
    <row r="44" spans="2:257" s="42" customFormat="1" ht="40.5" customHeight="1">
      <c r="B44" s="57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78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F44" s="64"/>
      <c r="AG44" s="49"/>
      <c r="II44" s="33"/>
      <c r="IJ44" s="100">
        <v>8</v>
      </c>
      <c r="IK44" s="78"/>
      <c r="IL44" s="88"/>
      <c r="IM44" s="43"/>
      <c r="IR44" s="50"/>
      <c r="IS44" s="50"/>
      <c r="IW44" s="88"/>
    </row>
    <row r="45" spans="2:257" s="43" customFormat="1" ht="8.25" customHeight="1">
      <c r="B45" s="57"/>
      <c r="C45" s="101"/>
      <c r="D45" s="101"/>
      <c r="E45" s="101"/>
      <c r="F45" s="101"/>
      <c r="G45" s="101"/>
      <c r="H45" s="101"/>
      <c r="I45" s="101"/>
      <c r="J45" s="101"/>
      <c r="K45" s="78"/>
      <c r="L45" s="78"/>
      <c r="M45" s="78"/>
      <c r="N45" s="78"/>
      <c r="O45" s="78"/>
      <c r="P45" s="78"/>
      <c r="Q45" s="78"/>
      <c r="R45" s="78"/>
      <c r="S45" s="101"/>
      <c r="T45" s="101"/>
      <c r="U45" s="101"/>
      <c r="V45" s="101"/>
      <c r="W45" s="101"/>
      <c r="X45" s="101"/>
      <c r="Y45" s="101"/>
      <c r="Z45" s="101"/>
      <c r="AA45" s="101"/>
      <c r="AF45" s="64"/>
      <c r="AG45" s="49"/>
      <c r="II45" s="33"/>
      <c r="IJ45" s="100">
        <v>9</v>
      </c>
      <c r="IK45" s="78"/>
      <c r="IL45" s="33"/>
      <c r="IM45" s="42"/>
      <c r="IR45" s="46"/>
      <c r="IS45" s="46"/>
      <c r="IW45" s="95"/>
    </row>
    <row r="46" spans="2:257" s="42" customFormat="1" ht="40.5" customHeight="1">
      <c r="B46" s="63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78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F46" s="64"/>
      <c r="AG46" s="49"/>
      <c r="II46" s="33"/>
      <c r="IJ46" s="100">
        <v>10</v>
      </c>
      <c r="IK46" s="78"/>
      <c r="IL46" s="88"/>
      <c r="IM46" s="43"/>
      <c r="IR46" s="50"/>
      <c r="IS46" s="50"/>
      <c r="IW46" s="88"/>
    </row>
    <row r="47" spans="2:257" ht="19" customHeight="1">
      <c r="B47" s="57"/>
      <c r="AF47" s="64"/>
      <c r="AG47" s="38"/>
      <c r="II47" s="33"/>
      <c r="IJ47" s="100">
        <v>11</v>
      </c>
      <c r="IK47" s="78"/>
      <c r="IL47" s="88"/>
      <c r="IM47" s="42"/>
      <c r="IW47" s="88"/>
    </row>
    <row r="48" spans="2:261" s="42" customFormat="1" ht="23.25" customHeight="1">
      <c r="B48" s="63"/>
      <c r="C48" s="83" t="s">
        <v>77</v>
      </c>
      <c r="AF48" s="64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33"/>
      <c r="IJ48" s="100">
        <v>12</v>
      </c>
      <c r="IK48" s="78"/>
      <c r="IL48" s="88"/>
      <c r="IM48" s="32"/>
      <c r="IR48" s="32"/>
      <c r="IS48" s="32"/>
      <c r="IW48" s="90"/>
      <c r="IX48" s="50"/>
      <c r="IY48" s="50"/>
      <c r="IZ48" s="50"/>
      <c r="JA48" s="50"/>
    </row>
    <row r="49" spans="2:257" s="42" customFormat="1" ht="40.5" customHeight="1">
      <c r="B49" s="63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78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F49" s="64"/>
      <c r="AG49" s="49"/>
      <c r="II49" s="33"/>
      <c r="IJ49" s="100">
        <v>13</v>
      </c>
      <c r="IK49" s="78"/>
      <c r="IL49" s="88"/>
      <c r="IM49" s="50"/>
      <c r="IR49" s="50"/>
      <c r="IS49" s="50"/>
      <c r="IW49" s="88"/>
    </row>
    <row r="50" spans="2:257" s="43" customFormat="1" ht="8.25" customHeight="1">
      <c r="B50" s="57"/>
      <c r="C50" s="101"/>
      <c r="D50" s="101"/>
      <c r="E50" s="101"/>
      <c r="F50" s="101"/>
      <c r="G50" s="101"/>
      <c r="H50" s="101"/>
      <c r="I50" s="101"/>
      <c r="J50" s="101"/>
      <c r="K50" s="78"/>
      <c r="L50" s="78"/>
      <c r="M50" s="78"/>
      <c r="N50" s="78"/>
      <c r="O50" s="78"/>
      <c r="P50" s="78"/>
      <c r="Q50" s="78"/>
      <c r="R50" s="78"/>
      <c r="S50" s="101"/>
      <c r="T50" s="101"/>
      <c r="U50" s="101"/>
      <c r="V50" s="101"/>
      <c r="W50" s="101"/>
      <c r="X50" s="101"/>
      <c r="Y50" s="101"/>
      <c r="Z50" s="101"/>
      <c r="AA50" s="101"/>
      <c r="AF50" s="64"/>
      <c r="AG50" s="49"/>
      <c r="II50" s="33"/>
      <c r="IJ50" s="100">
        <v>14</v>
      </c>
      <c r="IK50" s="78"/>
      <c r="IL50" s="88"/>
      <c r="IM50" s="42"/>
      <c r="IR50" s="46"/>
      <c r="IS50" s="46"/>
      <c r="IW50" s="95"/>
    </row>
    <row r="51" spans="2:257" s="42" customFormat="1" ht="40.5" customHeight="1">
      <c r="B51" s="63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78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F51" s="64"/>
      <c r="AG51" s="49"/>
      <c r="II51" s="33"/>
      <c r="IJ51" s="100">
        <v>15</v>
      </c>
      <c r="IK51" s="78"/>
      <c r="IL51" s="90"/>
      <c r="IM51" s="43"/>
      <c r="IR51" s="50"/>
      <c r="IS51" s="50"/>
      <c r="IW51" s="88"/>
    </row>
    <row r="52" spans="2:257" ht="19" customHeight="1">
      <c r="B52" s="57"/>
      <c r="AF52" s="64"/>
      <c r="AG52" s="38"/>
      <c r="II52" s="50"/>
      <c r="IJ52" s="100">
        <v>16</v>
      </c>
      <c r="IK52" s="78"/>
      <c r="IL52" s="94"/>
      <c r="IM52" s="42"/>
      <c r="IW52" s="88"/>
    </row>
    <row r="53" spans="2:261" s="42" customFormat="1" ht="23.25" customHeight="1">
      <c r="B53" s="63"/>
      <c r="C53" s="83" t="s">
        <v>78</v>
      </c>
      <c r="AF53" s="64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93"/>
      <c r="IJ53" s="100">
        <v>17</v>
      </c>
      <c r="IK53" s="78"/>
      <c r="IL53" s="90"/>
      <c r="IM53" s="32"/>
      <c r="IR53" s="50"/>
      <c r="IS53" s="50"/>
      <c r="IW53" s="90"/>
      <c r="IX53" s="50"/>
      <c r="IY53" s="50"/>
      <c r="IZ53" s="50"/>
      <c r="JA53" s="50"/>
    </row>
    <row r="54" spans="2:257" s="42" customFormat="1" ht="15.5">
      <c r="B54" s="63"/>
      <c r="C54" s="130" t="s">
        <v>107</v>
      </c>
      <c r="D54" s="130"/>
      <c r="E54" s="130"/>
      <c r="F54" s="130"/>
      <c r="G54" s="130"/>
      <c r="H54" s="130"/>
      <c r="I54" s="130"/>
      <c r="J54" s="130"/>
      <c r="K54" s="130" t="s">
        <v>108</v>
      </c>
      <c r="L54" s="130"/>
      <c r="M54" s="130"/>
      <c r="N54" s="130"/>
      <c r="O54" s="130"/>
      <c r="P54" s="130"/>
      <c r="Q54" s="130"/>
      <c r="R54" s="130"/>
      <c r="S54" s="130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4"/>
      <c r="AG54" s="49"/>
      <c r="II54" s="33"/>
      <c r="IJ54" s="100">
        <v>18</v>
      </c>
      <c r="IK54" s="78"/>
      <c r="IL54" s="94"/>
      <c r="IM54" s="50"/>
      <c r="IW54" s="88"/>
    </row>
    <row r="55" spans="2:257" s="42" customFormat="1" ht="24.75" customHeight="1">
      <c r="B55" s="63"/>
      <c r="C55" s="155"/>
      <c r="D55" s="156"/>
      <c r="E55" s="156"/>
      <c r="F55" s="156"/>
      <c r="G55" s="156"/>
      <c r="H55" s="156"/>
      <c r="I55" s="156"/>
      <c r="J55" s="157"/>
      <c r="K55" s="155"/>
      <c r="L55" s="156"/>
      <c r="M55" s="156"/>
      <c r="N55" s="156"/>
      <c r="O55" s="156"/>
      <c r="P55" s="156"/>
      <c r="Q55" s="156"/>
      <c r="R55" s="156"/>
      <c r="S55" s="157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64"/>
      <c r="AG55" s="49"/>
      <c r="II55" s="93"/>
      <c r="IJ55" s="100">
        <v>19</v>
      </c>
      <c r="IK55" s="78"/>
      <c r="IL55" s="90"/>
      <c r="IW55" s="88"/>
    </row>
    <row r="56" spans="2:257" ht="23.25" customHeight="1">
      <c r="B56" s="57"/>
      <c r="AF56" s="62"/>
      <c r="AG56" s="38"/>
      <c r="II56" s="33"/>
      <c r="IJ56" s="100">
        <v>20</v>
      </c>
      <c r="IK56" s="78"/>
      <c r="IL56" s="88"/>
      <c r="IM56" s="42"/>
      <c r="IW56" s="88"/>
    </row>
    <row r="57" spans="2:261" s="42" customFormat="1" ht="23.25" customHeight="1">
      <c r="B57" s="63"/>
      <c r="C57" s="83" t="s">
        <v>79</v>
      </c>
      <c r="AF57" s="64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33"/>
      <c r="IJ57" s="100">
        <v>21</v>
      </c>
      <c r="IK57" s="78"/>
      <c r="IL57" s="88"/>
      <c r="IM57" s="32"/>
      <c r="IR57" s="50"/>
      <c r="IS57" s="50"/>
      <c r="IW57" s="90"/>
      <c r="IX57" s="50"/>
      <c r="IY57" s="50"/>
      <c r="IZ57" s="50"/>
      <c r="JA57" s="50"/>
    </row>
    <row r="58" spans="2:247" s="42" customFormat="1" ht="15.75" customHeight="1">
      <c r="B58" s="63"/>
      <c r="C58" s="131" t="s">
        <v>96</v>
      </c>
      <c r="D58" s="131"/>
      <c r="E58" s="131"/>
      <c r="F58" s="131"/>
      <c r="G58" s="131"/>
      <c r="H58" s="131"/>
      <c r="I58" s="131"/>
      <c r="J58" s="131"/>
      <c r="K58" s="131" t="s">
        <v>100</v>
      </c>
      <c r="L58" s="131"/>
      <c r="M58" s="131"/>
      <c r="N58" s="131"/>
      <c r="O58" s="131"/>
      <c r="P58" s="131"/>
      <c r="Q58" s="131"/>
      <c r="R58" s="131"/>
      <c r="S58" s="131"/>
      <c r="T58" s="131" t="s">
        <v>97</v>
      </c>
      <c r="U58" s="131"/>
      <c r="V58" s="131"/>
      <c r="W58" s="131"/>
      <c r="X58" s="131"/>
      <c r="Y58" s="131"/>
      <c r="Z58" s="131"/>
      <c r="AA58" s="131"/>
      <c r="AB58" s="32"/>
      <c r="AC58" s="32"/>
      <c r="AD58" s="32"/>
      <c r="AE58" s="32"/>
      <c r="AF58" s="64"/>
      <c r="II58" s="33"/>
      <c r="IJ58" s="100">
        <v>22</v>
      </c>
      <c r="IK58" s="78"/>
      <c r="IL58" s="90"/>
      <c r="IM58" s="50"/>
    </row>
    <row r="59" spans="2:246" s="42" customFormat="1" ht="21" customHeight="1">
      <c r="B59" s="63"/>
      <c r="C59" s="152"/>
      <c r="D59" s="153"/>
      <c r="E59" s="153"/>
      <c r="F59" s="153"/>
      <c r="G59" s="153"/>
      <c r="H59" s="153"/>
      <c r="I59" s="153"/>
      <c r="J59" s="154"/>
      <c r="K59" s="147"/>
      <c r="L59" s="148"/>
      <c r="M59" s="148"/>
      <c r="N59" s="148"/>
      <c r="O59" s="148"/>
      <c r="P59" s="148"/>
      <c r="Q59" s="148"/>
      <c r="R59" s="148"/>
      <c r="S59" s="149"/>
      <c r="T59" s="147"/>
      <c r="U59" s="148"/>
      <c r="V59" s="148"/>
      <c r="W59" s="148"/>
      <c r="X59" s="148"/>
      <c r="Y59" s="148"/>
      <c r="Z59" s="148"/>
      <c r="AA59" s="149"/>
      <c r="AB59" s="32"/>
      <c r="AC59" s="32"/>
      <c r="AD59" s="32"/>
      <c r="AE59" s="32"/>
      <c r="AF59" s="64"/>
      <c r="II59" s="33"/>
      <c r="IJ59" s="100">
        <v>23</v>
      </c>
      <c r="IK59" s="78"/>
      <c r="IL59" s="94"/>
    </row>
    <row r="60" spans="2:246" s="42" customFormat="1" ht="21" customHeight="1">
      <c r="B60" s="63"/>
      <c r="C60" s="152"/>
      <c r="D60" s="153"/>
      <c r="E60" s="153"/>
      <c r="F60" s="153"/>
      <c r="G60" s="153"/>
      <c r="H60" s="153"/>
      <c r="I60" s="153"/>
      <c r="J60" s="154"/>
      <c r="K60" s="147"/>
      <c r="L60" s="148"/>
      <c r="M60" s="148"/>
      <c r="N60" s="148"/>
      <c r="O60" s="148"/>
      <c r="P60" s="148"/>
      <c r="Q60" s="148"/>
      <c r="R60" s="148"/>
      <c r="S60" s="149"/>
      <c r="T60" s="147"/>
      <c r="U60" s="148"/>
      <c r="V60" s="148"/>
      <c r="W60" s="148"/>
      <c r="X60" s="148"/>
      <c r="Y60" s="148"/>
      <c r="Z60" s="148"/>
      <c r="AA60" s="149"/>
      <c r="AB60" s="32"/>
      <c r="AC60" s="32"/>
      <c r="AD60" s="32"/>
      <c r="AE60" s="32"/>
      <c r="AF60" s="64"/>
      <c r="II60" s="93"/>
      <c r="IJ60" s="100">
        <v>24</v>
      </c>
      <c r="IK60" s="78"/>
      <c r="IL60" s="90"/>
    </row>
    <row r="61" spans="2:253" s="42" customFormat="1" ht="21" customHeight="1">
      <c r="B61" s="63"/>
      <c r="C61" s="152"/>
      <c r="D61" s="153"/>
      <c r="E61" s="153"/>
      <c r="F61" s="153"/>
      <c r="G61" s="153"/>
      <c r="H61" s="153"/>
      <c r="I61" s="153"/>
      <c r="J61" s="154"/>
      <c r="K61" s="147"/>
      <c r="L61" s="148"/>
      <c r="M61" s="148"/>
      <c r="N61" s="148"/>
      <c r="O61" s="148"/>
      <c r="P61" s="148"/>
      <c r="Q61" s="148"/>
      <c r="R61" s="148"/>
      <c r="S61" s="149"/>
      <c r="T61" s="147"/>
      <c r="U61" s="148"/>
      <c r="V61" s="148"/>
      <c r="W61" s="148"/>
      <c r="X61" s="148"/>
      <c r="Y61" s="148"/>
      <c r="Z61" s="148"/>
      <c r="AA61" s="149"/>
      <c r="AB61" s="32"/>
      <c r="AC61" s="32"/>
      <c r="AD61" s="32"/>
      <c r="AE61" s="32"/>
      <c r="AF61" s="64"/>
      <c r="II61" s="33"/>
      <c r="IJ61" s="100">
        <v>25</v>
      </c>
      <c r="IK61" s="78"/>
      <c r="IL61" s="88"/>
      <c r="IR61" s="32"/>
      <c r="IS61" s="32"/>
    </row>
    <row r="62" spans="2:253" s="42" customFormat="1" ht="21" customHeight="1">
      <c r="B62" s="63"/>
      <c r="C62" s="152"/>
      <c r="D62" s="153"/>
      <c r="E62" s="153"/>
      <c r="F62" s="153"/>
      <c r="G62" s="153"/>
      <c r="H62" s="153"/>
      <c r="I62" s="153"/>
      <c r="J62" s="154"/>
      <c r="K62" s="147"/>
      <c r="L62" s="148"/>
      <c r="M62" s="148"/>
      <c r="N62" s="148"/>
      <c r="O62" s="148"/>
      <c r="P62" s="148"/>
      <c r="Q62" s="148"/>
      <c r="R62" s="148"/>
      <c r="S62" s="149"/>
      <c r="T62" s="147"/>
      <c r="U62" s="148"/>
      <c r="V62" s="148"/>
      <c r="W62" s="148"/>
      <c r="X62" s="148"/>
      <c r="Y62" s="148"/>
      <c r="Z62" s="148"/>
      <c r="AA62" s="149"/>
      <c r="AB62" s="32"/>
      <c r="AC62" s="32"/>
      <c r="AD62" s="32"/>
      <c r="AE62" s="32"/>
      <c r="AF62" s="64"/>
      <c r="II62" s="33"/>
      <c r="IJ62" s="100">
        <v>26</v>
      </c>
      <c r="IK62" s="78"/>
      <c r="IL62" s="90"/>
      <c r="IR62" s="50"/>
      <c r="IS62" s="50"/>
    </row>
    <row r="63" spans="2:246" s="42" customFormat="1" ht="21" customHeight="1">
      <c r="B63" s="63"/>
      <c r="C63" s="152"/>
      <c r="D63" s="153"/>
      <c r="E63" s="153"/>
      <c r="F63" s="153"/>
      <c r="G63" s="153"/>
      <c r="H63" s="153"/>
      <c r="I63" s="153"/>
      <c r="J63" s="154"/>
      <c r="K63" s="147"/>
      <c r="L63" s="148"/>
      <c r="M63" s="148"/>
      <c r="N63" s="148"/>
      <c r="O63" s="148"/>
      <c r="P63" s="148"/>
      <c r="Q63" s="148"/>
      <c r="R63" s="148"/>
      <c r="S63" s="149"/>
      <c r="T63" s="147"/>
      <c r="U63" s="148"/>
      <c r="V63" s="148"/>
      <c r="W63" s="148"/>
      <c r="X63" s="148"/>
      <c r="Y63" s="148"/>
      <c r="Z63" s="148"/>
      <c r="AA63" s="149"/>
      <c r="AB63" s="32"/>
      <c r="AC63" s="32"/>
      <c r="AD63" s="32"/>
      <c r="AE63" s="32"/>
      <c r="AF63" s="64"/>
      <c r="II63" s="33"/>
      <c r="IJ63" s="100">
        <v>27</v>
      </c>
      <c r="IK63" s="78"/>
      <c r="IL63" s="88"/>
    </row>
    <row r="64" spans="2:246" s="42" customFormat="1" ht="21" customHeight="1">
      <c r="B64" s="63"/>
      <c r="C64" s="152"/>
      <c r="D64" s="153"/>
      <c r="E64" s="153"/>
      <c r="F64" s="153"/>
      <c r="G64" s="153"/>
      <c r="H64" s="153"/>
      <c r="I64" s="153"/>
      <c r="J64" s="154"/>
      <c r="K64" s="147"/>
      <c r="L64" s="148"/>
      <c r="M64" s="148"/>
      <c r="N64" s="148"/>
      <c r="O64" s="148"/>
      <c r="P64" s="148"/>
      <c r="Q64" s="148"/>
      <c r="R64" s="148"/>
      <c r="S64" s="149"/>
      <c r="T64" s="147"/>
      <c r="U64" s="148"/>
      <c r="V64" s="148"/>
      <c r="W64" s="148"/>
      <c r="X64" s="148"/>
      <c r="Y64" s="148"/>
      <c r="Z64" s="148"/>
      <c r="AA64" s="149"/>
      <c r="AB64" s="32"/>
      <c r="AC64" s="32"/>
      <c r="AD64" s="32"/>
      <c r="AE64" s="32"/>
      <c r="AF64" s="64"/>
      <c r="II64" s="33"/>
      <c r="IJ64" s="100">
        <v>28</v>
      </c>
      <c r="IK64" s="78"/>
      <c r="IL64" s="88"/>
    </row>
    <row r="65" spans="2:253" s="42" customFormat="1" ht="21" customHeight="1">
      <c r="B65" s="63"/>
      <c r="C65" s="152"/>
      <c r="D65" s="153"/>
      <c r="E65" s="153"/>
      <c r="F65" s="153"/>
      <c r="G65" s="153"/>
      <c r="H65" s="153"/>
      <c r="I65" s="153"/>
      <c r="J65" s="154"/>
      <c r="K65" s="147"/>
      <c r="L65" s="148"/>
      <c r="M65" s="148"/>
      <c r="N65" s="148"/>
      <c r="O65" s="148"/>
      <c r="P65" s="148"/>
      <c r="Q65" s="148"/>
      <c r="R65" s="148"/>
      <c r="S65" s="149"/>
      <c r="T65" s="147"/>
      <c r="U65" s="148"/>
      <c r="V65" s="148"/>
      <c r="W65" s="148"/>
      <c r="X65" s="148"/>
      <c r="Y65" s="148"/>
      <c r="Z65" s="148"/>
      <c r="AA65" s="149"/>
      <c r="AB65" s="32"/>
      <c r="AC65" s="32"/>
      <c r="AD65" s="32"/>
      <c r="AE65" s="32"/>
      <c r="AF65" s="64"/>
      <c r="II65" s="33"/>
      <c r="IJ65" s="100">
        <v>29</v>
      </c>
      <c r="IK65" s="78"/>
      <c r="IL65" s="88"/>
      <c r="IR65" s="32"/>
      <c r="IS65" s="32"/>
    </row>
    <row r="66" spans="2:253" ht="24" customHeight="1">
      <c r="B66" s="57"/>
      <c r="C66" s="37"/>
      <c r="D66" s="37"/>
      <c r="E66" s="37"/>
      <c r="AF66" s="62"/>
      <c r="II66" s="33"/>
      <c r="IJ66" s="100">
        <v>30</v>
      </c>
      <c r="IK66" s="78"/>
      <c r="IL66" s="90"/>
      <c r="IM66" s="42"/>
      <c r="IR66" s="50"/>
      <c r="IS66" s="50"/>
    </row>
    <row r="67" spans="2:253" ht="23.25" customHeight="1">
      <c r="B67" s="5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82" t="s">
        <v>104</v>
      </c>
      <c r="Z67" s="133"/>
      <c r="AA67" s="133"/>
      <c r="AB67" s="133"/>
      <c r="AD67" s="80" t="s">
        <v>39</v>
      </c>
      <c r="AF67" s="62"/>
      <c r="II67" s="33"/>
      <c r="IJ67" s="100">
        <v>31</v>
      </c>
      <c r="IK67" s="78"/>
      <c r="IL67" s="88"/>
      <c r="IR67" s="42"/>
      <c r="IS67" s="42"/>
    </row>
    <row r="68" spans="2:257" ht="11.25" customHeight="1" thickBot="1">
      <c r="B68" s="57"/>
      <c r="C68" s="34"/>
      <c r="D68" s="34"/>
      <c r="E68" s="41"/>
      <c r="F68" s="39"/>
      <c r="G68" s="41"/>
      <c r="H68" s="41"/>
      <c r="AF68" s="62"/>
      <c r="II68" s="33"/>
      <c r="IJ68" s="100">
        <v>32</v>
      </c>
      <c r="IK68" s="78"/>
      <c r="IL68" s="88"/>
      <c r="IR68" s="42"/>
      <c r="IS68" s="42"/>
      <c r="IW68" s="88"/>
    </row>
    <row r="69" spans="2:261" ht="28.5" customHeight="1">
      <c r="B69" s="57"/>
      <c r="C69" s="81" t="s">
        <v>85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61"/>
      <c r="AG69" s="34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100">
        <v>33</v>
      </c>
      <c r="IK69" s="78"/>
      <c r="IL69" s="88"/>
      <c r="IR69" s="42"/>
      <c r="IS69" s="42"/>
      <c r="IW69" s="88"/>
      <c r="IX69" s="33"/>
      <c r="IY69" s="33"/>
      <c r="IZ69" s="33"/>
      <c r="JA69" s="33"/>
    </row>
    <row r="70" spans="2:247" s="42" customFormat="1" ht="19" customHeight="1">
      <c r="B70" s="63"/>
      <c r="C70" s="46"/>
      <c r="D70" s="46"/>
      <c r="E70" s="46"/>
      <c r="F70" s="46"/>
      <c r="G70" s="46"/>
      <c r="H70" s="46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7"/>
      <c r="AG70" s="49"/>
      <c r="II70" s="33"/>
      <c r="IJ70" s="100">
        <v>34</v>
      </c>
      <c r="IK70" s="78"/>
      <c r="IL70" s="88"/>
      <c r="IM70" s="33"/>
    </row>
    <row r="71" spans="2:261" s="42" customFormat="1" ht="23.25" customHeight="1">
      <c r="B71" s="63"/>
      <c r="C71" s="83" t="s">
        <v>88</v>
      </c>
      <c r="U71" s="84" t="s">
        <v>35</v>
      </c>
      <c r="AF71" s="64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33"/>
      <c r="IJ71" s="100">
        <v>35</v>
      </c>
      <c r="IK71" s="78"/>
      <c r="IL71" s="90"/>
      <c r="IW71" s="90"/>
      <c r="IX71" s="50"/>
      <c r="IY71" s="50"/>
      <c r="IZ71" s="50"/>
      <c r="JA71" s="50"/>
    </row>
    <row r="72" spans="2:247" s="42" customFormat="1" ht="24" customHeight="1">
      <c r="B72" s="63"/>
      <c r="C72" s="138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40"/>
      <c r="T72" s="141"/>
      <c r="U72" s="142"/>
      <c r="V72" s="143"/>
      <c r="W72" s="32"/>
      <c r="AC72" s="32"/>
      <c r="AD72" s="32"/>
      <c r="AE72" s="32"/>
      <c r="AF72" s="68"/>
      <c r="AG72" s="46"/>
      <c r="II72" s="33"/>
      <c r="IJ72" s="100">
        <v>36</v>
      </c>
      <c r="IK72" s="78"/>
      <c r="IL72" s="88"/>
      <c r="IM72" s="50"/>
    </row>
    <row r="73" spans="2:246" s="42" customFormat="1" ht="24" customHeight="1">
      <c r="B73" s="63"/>
      <c r="C73" s="138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40"/>
      <c r="T73" s="141"/>
      <c r="U73" s="142"/>
      <c r="V73" s="143"/>
      <c r="W73" s="32"/>
      <c r="AC73" s="32"/>
      <c r="AD73" s="32"/>
      <c r="AE73" s="32"/>
      <c r="AF73" s="64"/>
      <c r="II73" s="33"/>
      <c r="IJ73" s="100">
        <v>37</v>
      </c>
      <c r="IK73" s="78"/>
      <c r="IL73" s="88"/>
    </row>
    <row r="74" spans="2:246" s="42" customFormat="1" ht="24" customHeight="1">
      <c r="B74" s="63"/>
      <c r="C74" s="138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40"/>
      <c r="T74" s="141"/>
      <c r="U74" s="142"/>
      <c r="V74" s="143"/>
      <c r="W74" s="32"/>
      <c r="AC74" s="32"/>
      <c r="AD74" s="32"/>
      <c r="AE74" s="32"/>
      <c r="AF74" s="64"/>
      <c r="II74" s="33"/>
      <c r="IJ74" s="100">
        <v>38</v>
      </c>
      <c r="IK74" s="78"/>
      <c r="IL74" s="88"/>
    </row>
    <row r="75" spans="2:253" s="42" customFormat="1" ht="9.75" customHeight="1">
      <c r="B75" s="63"/>
      <c r="T75" s="32"/>
      <c r="U75" s="32"/>
      <c r="V75" s="32"/>
      <c r="W75" s="32"/>
      <c r="AC75" s="32"/>
      <c r="AD75" s="32"/>
      <c r="AE75" s="32"/>
      <c r="AF75" s="64"/>
      <c r="AG75" s="49"/>
      <c r="II75" s="50"/>
      <c r="IJ75" s="100">
        <v>39</v>
      </c>
      <c r="IK75" s="78"/>
      <c r="IL75" s="88"/>
      <c r="IR75" s="32"/>
      <c r="IS75" s="32"/>
    </row>
    <row r="76" spans="2:253" s="42" customFormat="1" ht="21.75" customHeight="1">
      <c r="B76" s="63"/>
      <c r="C76" s="32"/>
      <c r="D76" s="32"/>
      <c r="E76" s="32"/>
      <c r="Q76" s="150" t="s">
        <v>13</v>
      </c>
      <c r="R76" s="150"/>
      <c r="S76" s="151"/>
      <c r="T76" s="144">
        <f>SUM(T72:V75)</f>
        <v>0</v>
      </c>
      <c r="U76" s="145"/>
      <c r="V76" s="146"/>
      <c r="X76" s="32"/>
      <c r="Y76" s="32"/>
      <c r="Z76" s="32"/>
      <c r="AA76" s="32"/>
      <c r="AB76" s="32"/>
      <c r="AC76" s="32"/>
      <c r="AD76" s="32"/>
      <c r="AE76" s="32"/>
      <c r="AF76" s="64"/>
      <c r="AG76" s="49"/>
      <c r="II76" s="33"/>
      <c r="IJ76" s="100">
        <v>40</v>
      </c>
      <c r="IK76" s="78"/>
      <c r="IL76" s="88"/>
      <c r="IR76" s="32"/>
      <c r="IS76" s="32"/>
    </row>
    <row r="77" spans="2:247" ht="24" customHeight="1">
      <c r="B77" s="57"/>
      <c r="C77" s="37"/>
      <c r="D77" s="37"/>
      <c r="E77" s="37"/>
      <c r="AF77" s="62"/>
      <c r="II77" s="33"/>
      <c r="IJ77" s="100">
        <v>41</v>
      </c>
      <c r="IK77" s="78"/>
      <c r="IL77" s="88"/>
      <c r="IM77" s="42"/>
    </row>
    <row r="78" spans="2:253" ht="23.25" customHeight="1">
      <c r="B78" s="5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Z78" s="132">
        <f>+T76</f>
        <v>0</v>
      </c>
      <c r="AA78" s="132"/>
      <c r="AB78" s="132"/>
      <c r="AD78" s="80" t="s">
        <v>39</v>
      </c>
      <c r="AF78" s="62"/>
      <c r="II78" s="33"/>
      <c r="IJ78" s="100">
        <v>42</v>
      </c>
      <c r="IK78" s="78"/>
      <c r="IL78" s="88"/>
      <c r="IR78" s="33"/>
      <c r="IS78" s="33"/>
    </row>
    <row r="79" spans="2:257" ht="11.25" customHeight="1" thickBot="1">
      <c r="B79" s="57"/>
      <c r="C79" s="34"/>
      <c r="D79" s="34"/>
      <c r="E79" s="41"/>
      <c r="F79" s="39"/>
      <c r="G79" s="41"/>
      <c r="H79" s="41"/>
      <c r="AF79" s="62"/>
      <c r="II79" s="33"/>
      <c r="IJ79" s="100">
        <v>43</v>
      </c>
      <c r="IK79" s="78"/>
      <c r="IL79" s="88"/>
      <c r="IR79" s="42"/>
      <c r="IS79" s="42"/>
      <c r="IW79" s="88"/>
    </row>
    <row r="80" spans="2:261" ht="28.5" customHeight="1">
      <c r="B80" s="57"/>
      <c r="C80" s="81" t="s">
        <v>86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61"/>
      <c r="AG80" s="34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100">
        <v>44</v>
      </c>
      <c r="IK80" s="78"/>
      <c r="IL80" s="88"/>
      <c r="IR80" s="50"/>
      <c r="IS80" s="50"/>
      <c r="IW80" s="88"/>
      <c r="IX80" s="33"/>
      <c r="IY80" s="33"/>
      <c r="IZ80" s="33"/>
      <c r="JA80" s="33"/>
    </row>
    <row r="81" spans="2:247" s="42" customFormat="1" ht="19" customHeight="1">
      <c r="B81" s="63"/>
      <c r="C81" s="46"/>
      <c r="D81" s="46"/>
      <c r="E81" s="46"/>
      <c r="F81" s="46"/>
      <c r="G81" s="46"/>
      <c r="H81" s="46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67"/>
      <c r="AG81" s="49"/>
      <c r="II81" s="33"/>
      <c r="IJ81" s="100">
        <v>45</v>
      </c>
      <c r="IK81" s="78"/>
      <c r="IL81" s="88"/>
      <c r="IM81" s="33"/>
    </row>
    <row r="82" spans="2:261" s="42" customFormat="1" ht="23.25" customHeight="1">
      <c r="B82" s="63"/>
      <c r="C82" s="83" t="s">
        <v>89</v>
      </c>
      <c r="U82" s="84" t="s">
        <v>103</v>
      </c>
      <c r="AF82" s="64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33" t="s">
        <v>94</v>
      </c>
      <c r="IJ82" s="78" t="s">
        <v>33</v>
      </c>
      <c r="IK82" s="78"/>
      <c r="IL82" s="88"/>
      <c r="IW82" s="90"/>
      <c r="IX82" s="50"/>
      <c r="IY82" s="50"/>
      <c r="IZ82" s="50"/>
      <c r="JA82" s="50"/>
    </row>
    <row r="83" spans="2:247" s="42" customFormat="1" ht="24" customHeight="1">
      <c r="B83" s="63"/>
      <c r="C83" s="138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40"/>
      <c r="T83" s="141"/>
      <c r="U83" s="142"/>
      <c r="V83" s="143"/>
      <c r="W83" s="32"/>
      <c r="AC83" s="32"/>
      <c r="AD83" s="32"/>
      <c r="AE83" s="32"/>
      <c r="AF83" s="68"/>
      <c r="AG83" s="46"/>
      <c r="II83" s="33"/>
      <c r="IJ83" s="78" t="s">
        <v>34</v>
      </c>
      <c r="IK83" s="78"/>
      <c r="IL83" s="88"/>
      <c r="IM83" s="50"/>
    </row>
    <row r="84" spans="2:246" s="42" customFormat="1" ht="24" customHeight="1">
      <c r="B84" s="63"/>
      <c r="C84" s="138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40"/>
      <c r="T84" s="141"/>
      <c r="U84" s="142"/>
      <c r="V84" s="143"/>
      <c r="W84" s="32"/>
      <c r="AC84" s="32"/>
      <c r="AD84" s="32"/>
      <c r="AE84" s="32"/>
      <c r="AF84" s="64"/>
      <c r="II84" s="33"/>
      <c r="IJ84" s="78" t="s">
        <v>42</v>
      </c>
      <c r="IK84" s="78"/>
      <c r="IL84" s="88"/>
    </row>
    <row r="85" spans="2:246" s="42" customFormat="1" ht="24" customHeight="1">
      <c r="B85" s="63"/>
      <c r="C85" s="138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40"/>
      <c r="T85" s="141"/>
      <c r="U85" s="142"/>
      <c r="V85" s="143"/>
      <c r="W85" s="32"/>
      <c r="AC85" s="32"/>
      <c r="AD85" s="32"/>
      <c r="AE85" s="32"/>
      <c r="AF85" s="64"/>
      <c r="II85" s="33"/>
      <c r="IJ85" s="78" t="s">
        <v>43</v>
      </c>
      <c r="IK85" s="78"/>
      <c r="IL85" s="88"/>
    </row>
    <row r="86" spans="2:253" s="42" customFormat="1" ht="9.75" customHeight="1">
      <c r="B86" s="63"/>
      <c r="C86" s="32"/>
      <c r="D86" s="32"/>
      <c r="E86" s="32"/>
      <c r="F86" s="32"/>
      <c r="G86" s="32"/>
      <c r="H86" s="32"/>
      <c r="I86" s="32"/>
      <c r="J86" s="32"/>
      <c r="T86" s="32"/>
      <c r="U86" s="32"/>
      <c r="V86" s="32"/>
      <c r="X86" s="32"/>
      <c r="Y86" s="32"/>
      <c r="Z86" s="32"/>
      <c r="AA86" s="32"/>
      <c r="AB86" s="32"/>
      <c r="AC86" s="32"/>
      <c r="AD86" s="32"/>
      <c r="AE86" s="32"/>
      <c r="AF86" s="64"/>
      <c r="AG86" s="49"/>
      <c r="II86" s="50"/>
      <c r="IJ86" s="78" t="s">
        <v>44</v>
      </c>
      <c r="IK86" s="78"/>
      <c r="IL86" s="88"/>
      <c r="IR86" s="32"/>
      <c r="IS86" s="32"/>
    </row>
    <row r="87" spans="2:253" s="42" customFormat="1" ht="21.75" customHeight="1">
      <c r="B87" s="63"/>
      <c r="C87" s="32"/>
      <c r="D87" s="32"/>
      <c r="E87" s="32"/>
      <c r="Q87" s="150" t="s">
        <v>13</v>
      </c>
      <c r="R87" s="150"/>
      <c r="S87" s="151"/>
      <c r="T87" s="144">
        <f>SUM(T83:V86)</f>
        <v>0</v>
      </c>
      <c r="U87" s="145"/>
      <c r="V87" s="146"/>
      <c r="X87" s="32"/>
      <c r="Y87" s="32"/>
      <c r="Z87" s="32"/>
      <c r="AA87" s="32"/>
      <c r="AB87" s="32"/>
      <c r="AC87" s="32"/>
      <c r="AD87" s="32"/>
      <c r="AE87" s="32"/>
      <c r="AF87" s="64"/>
      <c r="AG87" s="49"/>
      <c r="II87" s="33"/>
      <c r="IJ87" s="78" t="s">
        <v>45</v>
      </c>
      <c r="IK87" s="78"/>
      <c r="IL87" s="88"/>
      <c r="IR87" s="32"/>
      <c r="IS87" s="32"/>
    </row>
    <row r="88" spans="2:247" ht="24" customHeight="1">
      <c r="B88" s="57"/>
      <c r="C88" s="37"/>
      <c r="D88" s="37"/>
      <c r="E88" s="37"/>
      <c r="AF88" s="62"/>
      <c r="II88" s="33" t="s">
        <v>100</v>
      </c>
      <c r="IJ88" s="78" t="s">
        <v>33</v>
      </c>
      <c r="IK88" s="78"/>
      <c r="IL88" s="42"/>
      <c r="IM88" s="42"/>
    </row>
    <row r="89" spans="2:253" ht="23.25" customHeight="1">
      <c r="B89" s="5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Z89" s="132">
        <f>+T87</f>
        <v>0</v>
      </c>
      <c r="AA89" s="132"/>
      <c r="AB89" s="132"/>
      <c r="AD89" s="80" t="s">
        <v>39</v>
      </c>
      <c r="AF89" s="62"/>
      <c r="II89" s="33"/>
      <c r="IJ89" s="78" t="s">
        <v>36</v>
      </c>
      <c r="IK89" s="78"/>
      <c r="IL89" s="90"/>
      <c r="IR89" s="33"/>
      <c r="IS89" s="33"/>
    </row>
    <row r="90" spans="2:257" ht="11.25" customHeight="1" thickBot="1">
      <c r="B90" s="57"/>
      <c r="C90" s="34"/>
      <c r="D90" s="34"/>
      <c r="E90" s="41"/>
      <c r="F90" s="39"/>
      <c r="G90" s="41"/>
      <c r="H90" s="41"/>
      <c r="AF90" s="62"/>
      <c r="II90" s="33"/>
      <c r="IJ90" s="78" t="s">
        <v>37</v>
      </c>
      <c r="IK90" s="78"/>
      <c r="IL90" s="42"/>
      <c r="IR90" s="42"/>
      <c r="IS90" s="42"/>
      <c r="IW90" s="88"/>
    </row>
    <row r="91" spans="2:261" ht="28.5" customHeight="1">
      <c r="B91" s="57"/>
      <c r="C91" s="81" t="s">
        <v>87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61"/>
      <c r="AG91" s="34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78" t="s">
        <v>38</v>
      </c>
      <c r="IK91" s="78"/>
      <c r="IL91" s="42"/>
      <c r="IR91" s="50"/>
      <c r="IS91" s="50"/>
      <c r="IW91" s="88"/>
      <c r="IX91" s="33"/>
      <c r="IY91" s="33"/>
      <c r="IZ91" s="33"/>
      <c r="JA91" s="33"/>
    </row>
    <row r="92" spans="2:252" s="42" customFormat="1" ht="19" customHeight="1">
      <c r="B92" s="63"/>
      <c r="C92" s="46"/>
      <c r="D92" s="46"/>
      <c r="E92" s="46"/>
      <c r="F92" s="46"/>
      <c r="G92" s="46"/>
      <c r="H92" s="46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67"/>
      <c r="AG92" s="49"/>
      <c r="II92" s="33" t="s">
        <v>97</v>
      </c>
      <c r="IJ92" s="78" t="s">
        <v>49</v>
      </c>
      <c r="IK92" s="78"/>
      <c r="IL92" s="88"/>
      <c r="IM92" s="33"/>
      <c r="IR92" s="88"/>
    </row>
    <row r="93" spans="2:261" s="42" customFormat="1" ht="23.25" customHeight="1">
      <c r="B93" s="63"/>
      <c r="C93" s="83" t="s">
        <v>89</v>
      </c>
      <c r="U93" s="84" t="s">
        <v>103</v>
      </c>
      <c r="AF93" s="64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78" t="s">
        <v>50</v>
      </c>
      <c r="IK93" s="78"/>
      <c r="IL93" s="88"/>
      <c r="IR93" s="88"/>
      <c r="IW93" s="90"/>
      <c r="IX93" s="50"/>
      <c r="IY93" s="50"/>
      <c r="IZ93" s="50"/>
      <c r="JA93" s="50"/>
    </row>
    <row r="94" spans="2:247" s="42" customFormat="1" ht="24" customHeight="1">
      <c r="B94" s="63"/>
      <c r="C94" s="138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40"/>
      <c r="T94" s="141"/>
      <c r="U94" s="142"/>
      <c r="V94" s="143"/>
      <c r="W94" s="32"/>
      <c r="AC94" s="32"/>
      <c r="AD94" s="32"/>
      <c r="AE94" s="32"/>
      <c r="AF94" s="68"/>
      <c r="AG94" s="46"/>
      <c r="II94" s="50"/>
      <c r="IJ94" s="78" t="s">
        <v>47</v>
      </c>
      <c r="IK94" s="78"/>
      <c r="IL94" s="88"/>
      <c r="IM94" s="50"/>
    </row>
    <row r="95" spans="2:246" s="42" customFormat="1" ht="24" customHeight="1">
      <c r="B95" s="63"/>
      <c r="C95" s="138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40"/>
      <c r="T95" s="141"/>
      <c r="U95" s="142"/>
      <c r="V95" s="143"/>
      <c r="W95" s="32"/>
      <c r="AC95" s="32"/>
      <c r="AD95" s="32"/>
      <c r="AE95" s="32"/>
      <c r="AF95" s="64"/>
      <c r="II95" s="50"/>
      <c r="IJ95" s="78" t="s">
        <v>51</v>
      </c>
      <c r="IK95" s="78"/>
      <c r="IL95" s="88"/>
    </row>
    <row r="96" spans="2:246" s="42" customFormat="1" ht="24" customHeight="1">
      <c r="B96" s="63"/>
      <c r="C96" s="138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40"/>
      <c r="T96" s="141"/>
      <c r="U96" s="142"/>
      <c r="V96" s="143"/>
      <c r="W96" s="32"/>
      <c r="AC96" s="32"/>
      <c r="AD96" s="32"/>
      <c r="AE96" s="32"/>
      <c r="AF96" s="64"/>
      <c r="II96" s="50"/>
      <c r="IJ96" s="78" t="s">
        <v>48</v>
      </c>
      <c r="IK96" s="78"/>
      <c r="IL96" s="88"/>
    </row>
    <row r="97" spans="2:253" s="42" customFormat="1" ht="10.5" customHeight="1">
      <c r="B97" s="63"/>
      <c r="C97" s="32"/>
      <c r="D97" s="32"/>
      <c r="E97" s="32"/>
      <c r="F97" s="32"/>
      <c r="G97" s="32"/>
      <c r="H97" s="32"/>
      <c r="I97" s="32"/>
      <c r="J97" s="32"/>
      <c r="T97" s="32"/>
      <c r="U97" s="32"/>
      <c r="V97" s="32"/>
      <c r="X97" s="32"/>
      <c r="Y97" s="32"/>
      <c r="Z97" s="32"/>
      <c r="AA97" s="32"/>
      <c r="AB97" s="32"/>
      <c r="AC97" s="32"/>
      <c r="AD97" s="32"/>
      <c r="AE97" s="32"/>
      <c r="AF97" s="64"/>
      <c r="AG97" s="49"/>
      <c r="II97" s="50"/>
      <c r="IJ97" s="78"/>
      <c r="IK97" s="78"/>
      <c r="IL97" s="88"/>
      <c r="IR97" s="32"/>
      <c r="IS97" s="32"/>
    </row>
    <row r="98" spans="2:253" s="42" customFormat="1" ht="21.75" customHeight="1">
      <c r="B98" s="63"/>
      <c r="C98" s="32"/>
      <c r="D98" s="32"/>
      <c r="E98" s="32"/>
      <c r="Q98" s="150" t="s">
        <v>13</v>
      </c>
      <c r="R98" s="150"/>
      <c r="S98" s="151"/>
      <c r="T98" s="144">
        <f>SUM(T94:V97)</f>
        <v>0</v>
      </c>
      <c r="U98" s="145"/>
      <c r="V98" s="146"/>
      <c r="X98" s="32"/>
      <c r="Y98" s="32"/>
      <c r="Z98" s="32"/>
      <c r="AA98" s="32"/>
      <c r="AB98" s="32"/>
      <c r="AC98" s="32"/>
      <c r="AD98" s="32"/>
      <c r="AE98" s="32"/>
      <c r="AF98" s="64"/>
      <c r="AG98" s="49"/>
      <c r="II98" s="33"/>
      <c r="IJ98" s="78"/>
      <c r="IK98" s="78"/>
      <c r="IL98" s="32"/>
      <c r="IR98" s="32"/>
      <c r="IS98" s="32"/>
    </row>
    <row r="99" spans="2:253" s="42" customFormat="1" ht="15.5">
      <c r="B99" s="63"/>
      <c r="C99" s="37"/>
      <c r="D99" s="37"/>
      <c r="E99" s="37"/>
      <c r="F99" s="37"/>
      <c r="G99" s="37"/>
      <c r="H99" s="37"/>
      <c r="I99" s="32"/>
      <c r="J99" s="32"/>
      <c r="K99" s="32"/>
      <c r="L99" s="32"/>
      <c r="M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64"/>
      <c r="II99" s="98"/>
      <c r="IJ99" s="97"/>
      <c r="IK99" s="32"/>
      <c r="IL99" s="32"/>
      <c r="IR99" s="32"/>
      <c r="IS99" s="32"/>
    </row>
    <row r="100" spans="2:253" ht="23.25" customHeight="1">
      <c r="B100" s="5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Z100" s="132">
        <f>+T98</f>
        <v>0</v>
      </c>
      <c r="AA100" s="132"/>
      <c r="AB100" s="132"/>
      <c r="AD100" s="80" t="s">
        <v>39</v>
      </c>
      <c r="AF100" s="62"/>
      <c r="IR100" s="33"/>
      <c r="IS100" s="33"/>
    </row>
    <row r="101" spans="2:257" ht="11.25" customHeight="1" thickBot="1">
      <c r="B101" s="57"/>
      <c r="C101" s="34"/>
      <c r="D101" s="34"/>
      <c r="E101" s="41"/>
      <c r="F101" s="39"/>
      <c r="G101" s="41"/>
      <c r="H101" s="41"/>
      <c r="AF101" s="62"/>
      <c r="IR101" s="42"/>
      <c r="IS101" s="42"/>
      <c r="IW101" s="88"/>
    </row>
    <row r="102" spans="2:261" ht="23.25" customHeight="1" thickBot="1">
      <c r="B102" s="57"/>
      <c r="C102" s="81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60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R102" s="50"/>
      <c r="IS102" s="50"/>
      <c r="IT102" s="88"/>
      <c r="IU102" s="88"/>
      <c r="IV102" s="88"/>
      <c r="IW102" s="88"/>
      <c r="IX102" s="33"/>
      <c r="IY102" s="33"/>
      <c r="IZ102" s="33"/>
      <c r="JA102" s="33"/>
    </row>
    <row r="103" spans="2:261" ht="30" customHeight="1" thickBot="1">
      <c r="B103" s="57"/>
      <c r="C103" s="169" t="s">
        <v>10</v>
      </c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61"/>
      <c r="AG103" s="34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R103" s="88"/>
      <c r="IS103" s="42"/>
      <c r="IW103" s="88"/>
      <c r="IX103" s="33"/>
      <c r="IY103" s="33"/>
      <c r="IZ103" s="33"/>
      <c r="JA103" s="33"/>
    </row>
    <row r="104" spans="2:261" ht="24" customHeight="1" thickBot="1">
      <c r="B104" s="57"/>
      <c r="AF104" s="61"/>
      <c r="AG104" s="34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R104" s="88"/>
      <c r="IS104" s="42"/>
      <c r="IW104" s="88"/>
      <c r="IX104" s="33"/>
      <c r="IY104" s="33"/>
      <c r="IZ104" s="33"/>
      <c r="JA104" s="33"/>
    </row>
    <row r="105" spans="2:252" s="42" customFormat="1" ht="36.75" customHeight="1" thickBot="1">
      <c r="B105" s="63"/>
      <c r="G105" s="123" t="s">
        <v>7</v>
      </c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5"/>
      <c r="S105" s="116">
        <f>+Z37</f>
        <v>0</v>
      </c>
      <c r="T105" s="117"/>
      <c r="U105" s="117"/>
      <c r="V105" s="118" t="s">
        <v>103</v>
      </c>
      <c r="W105" s="118"/>
      <c r="X105" s="119"/>
      <c r="Y105" s="120" t="e">
        <f>+S105/$X$113</f>
        <v>#DIV/0!</v>
      </c>
      <c r="Z105" s="121"/>
      <c r="AA105" s="122"/>
      <c r="AB105" s="32"/>
      <c r="AC105" s="32"/>
      <c r="AD105" s="32"/>
      <c r="AE105" s="32"/>
      <c r="AF105" s="64"/>
      <c r="II105" s="98"/>
      <c r="IJ105" s="97"/>
      <c r="IK105" s="32"/>
      <c r="IL105" s="32"/>
      <c r="IR105" s="88"/>
    </row>
    <row r="106" spans="2:252" s="42" customFormat="1" ht="36.75" customHeight="1" thickBot="1">
      <c r="B106" s="63"/>
      <c r="G106" s="123" t="s">
        <v>12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5"/>
      <c r="S106" s="116">
        <f>+Z67</f>
        <v>0</v>
      </c>
      <c r="T106" s="117"/>
      <c r="U106" s="117"/>
      <c r="V106" s="118" t="s">
        <v>103</v>
      </c>
      <c r="W106" s="118"/>
      <c r="X106" s="119"/>
      <c r="Y106" s="120" t="e">
        <f>+S106/$X$113</f>
        <v>#DIV/0!</v>
      </c>
      <c r="Z106" s="121"/>
      <c r="AA106" s="122"/>
      <c r="AB106" s="32"/>
      <c r="AC106" s="32"/>
      <c r="AD106" s="32"/>
      <c r="AE106" s="32"/>
      <c r="AF106" s="64"/>
      <c r="II106" s="98"/>
      <c r="IJ106" s="97"/>
      <c r="IK106" s="32"/>
      <c r="IL106" s="88"/>
      <c r="IR106" s="88"/>
    </row>
    <row r="107" spans="2:252" s="42" customFormat="1" ht="36.75" customHeight="1" thickBot="1">
      <c r="B107" s="63"/>
      <c r="G107" s="123" t="s">
        <v>8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5"/>
      <c r="S107" s="116">
        <f>+Z78</f>
        <v>0</v>
      </c>
      <c r="T107" s="117"/>
      <c r="U107" s="117"/>
      <c r="V107" s="118" t="s">
        <v>103</v>
      </c>
      <c r="W107" s="118"/>
      <c r="X107" s="119"/>
      <c r="Y107" s="120" t="e">
        <f>+S107/$X$113</f>
        <v>#DIV/0!</v>
      </c>
      <c r="Z107" s="121"/>
      <c r="AA107" s="122"/>
      <c r="AC107" s="32"/>
      <c r="AD107" s="32"/>
      <c r="AE107" s="32"/>
      <c r="AF107" s="64"/>
      <c r="II107" s="98"/>
      <c r="IJ107" s="87"/>
      <c r="IK107" s="88"/>
      <c r="IL107" s="88"/>
      <c r="IM107" s="32"/>
      <c r="IR107" s="88"/>
    </row>
    <row r="108" spans="2:252" s="42" customFormat="1" ht="36.75" customHeight="1" thickBot="1">
      <c r="B108" s="63"/>
      <c r="G108" s="123" t="s">
        <v>46</v>
      </c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5"/>
      <c r="S108" s="116">
        <f>+Z89</f>
        <v>0</v>
      </c>
      <c r="T108" s="117"/>
      <c r="U108" s="117"/>
      <c r="V108" s="118" t="s">
        <v>103</v>
      </c>
      <c r="W108" s="118"/>
      <c r="X108" s="119"/>
      <c r="Y108" s="120" t="e">
        <f>+S108/$X$113</f>
        <v>#DIV/0!</v>
      </c>
      <c r="Z108" s="121"/>
      <c r="AA108" s="122"/>
      <c r="AC108" s="32"/>
      <c r="AD108" s="32"/>
      <c r="AE108" s="32"/>
      <c r="AF108" s="67"/>
      <c r="AG108" s="50"/>
      <c r="II108" s="33"/>
      <c r="IJ108" s="87"/>
      <c r="IK108" s="88"/>
      <c r="IM108" s="32"/>
      <c r="IR108" s="88"/>
    </row>
    <row r="109" spans="2:253" s="42" customFormat="1" ht="36.75" customHeight="1" thickBot="1">
      <c r="B109" s="63"/>
      <c r="G109" s="123" t="s">
        <v>61</v>
      </c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5"/>
      <c r="S109" s="116">
        <f>+Z100</f>
        <v>0</v>
      </c>
      <c r="T109" s="117"/>
      <c r="U109" s="117"/>
      <c r="V109" s="118" t="s">
        <v>103</v>
      </c>
      <c r="W109" s="118"/>
      <c r="X109" s="119"/>
      <c r="Y109" s="120" t="e">
        <f>+S109/$X$113</f>
        <v>#DIV/0!</v>
      </c>
      <c r="Z109" s="121"/>
      <c r="AA109" s="122"/>
      <c r="AC109" s="32"/>
      <c r="AD109" s="32"/>
      <c r="AE109" s="32"/>
      <c r="AF109" s="67"/>
      <c r="AG109" s="50"/>
      <c r="II109" s="33"/>
      <c r="IJ109" s="87"/>
      <c r="IK109" s="90"/>
      <c r="IL109" s="90"/>
      <c r="IM109" s="33"/>
      <c r="IR109" s="32"/>
      <c r="IS109" s="32"/>
    </row>
    <row r="110" spans="2:261" s="42" customFormat="1" ht="34.5" customHeight="1" thickBot="1">
      <c r="B110" s="63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AC110" s="32"/>
      <c r="AD110" s="32"/>
      <c r="AE110" s="32"/>
      <c r="AF110" s="67"/>
      <c r="AG110" s="50"/>
      <c r="II110" s="33"/>
      <c r="IJ110" s="87"/>
      <c r="IK110" s="88"/>
      <c r="IL110" s="88"/>
      <c r="IM110" s="33"/>
      <c r="IR110" s="88"/>
      <c r="IS110" s="88"/>
      <c r="IT110" s="88"/>
      <c r="IU110" s="88"/>
      <c r="IV110" s="88"/>
      <c r="IW110" s="88"/>
      <c r="IX110" s="88"/>
      <c r="IY110" s="88"/>
      <c r="IZ110" s="88"/>
      <c r="JA110" s="88"/>
    </row>
    <row r="111" spans="2:261" s="42" customFormat="1" ht="36.75" customHeight="1" thickBot="1">
      <c r="B111" s="63"/>
      <c r="G111" s="134" t="s">
        <v>90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6">
        <f>+(U12+U15)*47</f>
        <v>0</v>
      </c>
      <c r="Y111" s="136"/>
      <c r="Z111" s="136"/>
      <c r="AA111" s="137"/>
      <c r="AC111" s="32"/>
      <c r="AD111" s="32"/>
      <c r="AE111" s="32"/>
      <c r="AF111" s="67"/>
      <c r="AG111" s="50"/>
      <c r="II111" s="33"/>
      <c r="IJ111" s="87"/>
      <c r="IK111" s="88"/>
      <c r="IL111" s="88"/>
      <c r="IM111" s="33"/>
      <c r="IR111" s="88"/>
      <c r="IS111" s="88"/>
      <c r="IT111" s="88"/>
      <c r="IU111" s="88"/>
      <c r="IV111" s="88"/>
      <c r="IW111" s="88"/>
      <c r="IX111" s="88"/>
      <c r="IY111" s="88"/>
      <c r="IZ111" s="88"/>
      <c r="JA111" s="88"/>
    </row>
    <row r="112" spans="2:261" s="42" customFormat="1" ht="6.75" customHeight="1" thickBot="1">
      <c r="B112" s="63"/>
      <c r="F112" s="43"/>
      <c r="G112" s="86"/>
      <c r="H112" s="86"/>
      <c r="I112" s="86"/>
      <c r="J112" s="86"/>
      <c r="K112" s="86"/>
      <c r="L112" s="86"/>
      <c r="M112" s="86"/>
      <c r="N112" s="86"/>
      <c r="O112" s="92"/>
      <c r="P112" s="86"/>
      <c r="Q112" s="86"/>
      <c r="R112" s="86"/>
      <c r="S112" s="86"/>
      <c r="T112" s="86"/>
      <c r="U112" s="86"/>
      <c r="V112" s="86"/>
      <c r="W112" s="86"/>
      <c r="X112" s="91"/>
      <c r="Y112" s="91"/>
      <c r="Z112" s="91"/>
      <c r="AA112" s="91"/>
      <c r="AB112" s="43"/>
      <c r="AC112" s="34"/>
      <c r="AD112" s="32"/>
      <c r="AE112" s="32"/>
      <c r="AF112" s="67"/>
      <c r="AG112" s="50"/>
      <c r="II112" s="33"/>
      <c r="IJ112" s="87"/>
      <c r="IK112" s="88"/>
      <c r="IL112" s="88"/>
      <c r="IR112" s="88"/>
      <c r="IS112" s="88"/>
      <c r="IT112" s="88"/>
      <c r="IU112" s="88"/>
      <c r="IV112" s="88"/>
      <c r="IW112" s="88"/>
      <c r="IX112" s="88"/>
      <c r="IY112" s="88"/>
      <c r="IZ112" s="88"/>
      <c r="JA112" s="88"/>
    </row>
    <row r="113" spans="2:261" s="42" customFormat="1" ht="36.75" customHeight="1" thickBot="1">
      <c r="B113" s="63"/>
      <c r="G113" s="134" t="s">
        <v>128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6">
        <f>SUM(R105:T109)</f>
        <v>0</v>
      </c>
      <c r="Y113" s="136"/>
      <c r="Z113" s="136"/>
      <c r="AA113" s="137"/>
      <c r="AC113" s="32"/>
      <c r="AD113" s="32"/>
      <c r="AE113" s="32"/>
      <c r="AF113" s="67"/>
      <c r="AG113" s="50"/>
      <c r="II113" s="33"/>
      <c r="IJ113" s="87"/>
      <c r="IK113" s="88"/>
      <c r="IL113" s="88"/>
      <c r="IR113" s="88"/>
      <c r="IS113" s="88"/>
      <c r="IT113" s="88"/>
      <c r="IU113" s="88"/>
      <c r="IV113" s="88"/>
      <c r="IW113" s="88"/>
      <c r="IX113" s="88"/>
      <c r="IY113" s="88"/>
      <c r="IZ113" s="88"/>
      <c r="JA113" s="88"/>
    </row>
    <row r="114" spans="2:261" s="42" customFormat="1" ht="6.75" customHeight="1" thickBot="1">
      <c r="B114" s="63"/>
      <c r="F114" s="43"/>
      <c r="G114" s="86"/>
      <c r="H114" s="86"/>
      <c r="I114" s="86"/>
      <c r="J114" s="86"/>
      <c r="K114" s="86"/>
      <c r="L114" s="86"/>
      <c r="M114" s="86"/>
      <c r="N114" s="86"/>
      <c r="O114" s="92"/>
      <c r="P114" s="86"/>
      <c r="Q114" s="86"/>
      <c r="R114" s="86"/>
      <c r="S114" s="86"/>
      <c r="T114" s="86"/>
      <c r="U114" s="86"/>
      <c r="V114" s="86"/>
      <c r="W114" s="86"/>
      <c r="X114" s="91"/>
      <c r="Y114" s="91"/>
      <c r="Z114" s="91"/>
      <c r="AA114" s="91"/>
      <c r="AB114" s="43"/>
      <c r="AC114" s="34"/>
      <c r="AD114" s="32"/>
      <c r="AE114" s="32"/>
      <c r="AF114" s="67"/>
      <c r="AG114" s="50"/>
      <c r="II114" s="33"/>
      <c r="IJ114" s="87"/>
      <c r="IK114" s="88"/>
      <c r="IL114" s="88"/>
      <c r="IR114" s="88"/>
      <c r="IS114" s="88"/>
      <c r="IT114" s="88"/>
      <c r="IU114" s="88"/>
      <c r="IV114" s="88"/>
      <c r="IW114" s="88"/>
      <c r="IX114" s="88"/>
      <c r="IY114" s="88"/>
      <c r="IZ114" s="88"/>
      <c r="JA114" s="88"/>
    </row>
    <row r="115" spans="2:261" s="42" customFormat="1" ht="36.75" customHeight="1" thickBot="1">
      <c r="B115" s="63"/>
      <c r="G115" s="134" t="s">
        <v>91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6">
        <f>+X111-X113</f>
        <v>0</v>
      </c>
      <c r="Y115" s="136"/>
      <c r="Z115" s="136"/>
      <c r="AA115" s="137"/>
      <c r="AC115" s="32"/>
      <c r="AD115" s="32"/>
      <c r="AE115" s="32"/>
      <c r="AF115" s="67"/>
      <c r="AG115" s="50"/>
      <c r="II115" s="33"/>
      <c r="IJ115" s="87"/>
      <c r="IK115" s="88"/>
      <c r="IL115" s="88"/>
      <c r="IR115" s="88"/>
      <c r="IS115" s="88"/>
      <c r="IT115" s="88"/>
      <c r="IU115" s="88"/>
      <c r="IV115" s="88"/>
      <c r="IW115" s="88"/>
      <c r="IX115" s="88"/>
      <c r="IY115" s="88"/>
      <c r="IZ115" s="88"/>
      <c r="JA115" s="88"/>
    </row>
    <row r="116" spans="2:261" s="42" customFormat="1" ht="28.5" customHeight="1" thickBot="1">
      <c r="B116" s="63"/>
      <c r="C116" s="52"/>
      <c r="D116" s="52"/>
      <c r="E116" s="52"/>
      <c r="F116" s="47"/>
      <c r="G116" s="47"/>
      <c r="H116" s="47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67"/>
      <c r="AG116" s="50"/>
      <c r="II116" s="33"/>
      <c r="IJ116" s="87"/>
      <c r="IK116" s="88"/>
      <c r="IL116" s="88"/>
      <c r="IR116" s="88"/>
      <c r="IS116" s="88"/>
      <c r="IT116" s="88"/>
      <c r="IU116" s="88"/>
      <c r="IV116" s="88"/>
      <c r="IW116" s="88"/>
      <c r="IX116" s="88"/>
      <c r="IY116" s="88"/>
      <c r="IZ116" s="88"/>
      <c r="JA116" s="88"/>
    </row>
    <row r="117" spans="2:261" ht="30" customHeight="1" thickBot="1">
      <c r="B117" s="57"/>
      <c r="C117" s="169" t="s">
        <v>83</v>
      </c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61"/>
      <c r="AG117" s="34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87"/>
      <c r="IK117" s="88"/>
      <c r="IL117" s="88"/>
      <c r="IM117" s="42"/>
      <c r="IR117" s="88"/>
      <c r="IS117" s="88"/>
      <c r="IT117" s="88"/>
      <c r="IU117" s="88"/>
      <c r="IV117" s="88"/>
      <c r="IW117" s="88"/>
      <c r="IX117" s="88"/>
      <c r="IY117" s="88"/>
      <c r="IZ117" s="88"/>
      <c r="JA117" s="88"/>
    </row>
    <row r="118" spans="2:261" s="42" customFormat="1" ht="19.5" customHeight="1" thickBot="1">
      <c r="B118" s="63"/>
      <c r="C118" s="52"/>
      <c r="D118" s="52"/>
      <c r="E118" s="52"/>
      <c r="F118" s="52"/>
      <c r="G118" s="52"/>
      <c r="H118" s="5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64"/>
      <c r="II118" s="33"/>
      <c r="IJ118" s="85"/>
      <c r="IK118" s="88"/>
      <c r="IL118" s="88"/>
      <c r="IR118" s="88"/>
      <c r="IS118" s="88"/>
      <c r="IT118" s="88"/>
      <c r="IU118" s="88"/>
      <c r="IV118" s="88"/>
      <c r="IW118" s="88"/>
      <c r="IX118" s="88"/>
      <c r="IY118" s="88"/>
      <c r="IZ118" s="88"/>
      <c r="JA118" s="88"/>
    </row>
    <row r="119" spans="2:261" s="42" customFormat="1" ht="237" customHeight="1" thickBot="1">
      <c r="B119" s="63"/>
      <c r="C119" s="43"/>
      <c r="D119" s="126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8"/>
      <c r="AE119" s="34"/>
      <c r="AF119" s="64"/>
      <c r="II119" s="33"/>
      <c r="IJ119" s="85"/>
      <c r="IK119" s="88"/>
      <c r="IL119" s="88"/>
      <c r="IR119" s="88"/>
      <c r="IS119" s="88"/>
      <c r="IT119" s="88"/>
      <c r="IU119" s="88"/>
      <c r="IV119" s="88"/>
      <c r="IW119" s="88"/>
      <c r="IX119" s="88"/>
      <c r="IY119" s="88"/>
      <c r="IZ119" s="88"/>
      <c r="JA119" s="88"/>
    </row>
    <row r="120" spans="2:252" s="42" customFormat="1" ht="19.5" customHeight="1" thickBot="1">
      <c r="B120" s="69"/>
      <c r="C120" s="70"/>
      <c r="D120" s="70"/>
      <c r="E120" s="71"/>
      <c r="F120" s="71"/>
      <c r="G120" s="71"/>
      <c r="H120" s="71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2"/>
      <c r="II120" s="33"/>
      <c r="IJ120" s="85"/>
      <c r="IK120" s="88"/>
      <c r="IL120" s="88"/>
      <c r="IR120" s="88"/>
    </row>
    <row r="121" spans="5:252" s="42" customFormat="1" ht="16" thickTop="1">
      <c r="E121" s="51"/>
      <c r="F121" s="51"/>
      <c r="G121" s="51"/>
      <c r="H121" s="51"/>
      <c r="II121" s="33"/>
      <c r="IJ121" s="85"/>
      <c r="IK121" s="88"/>
      <c r="IL121" s="88"/>
      <c r="IR121" s="88"/>
    </row>
    <row r="122" spans="5:254" s="42" customFormat="1" ht="15.5">
      <c r="E122" s="51"/>
      <c r="F122" s="51"/>
      <c r="G122" s="51"/>
      <c r="H122" s="51"/>
      <c r="II122" s="33"/>
      <c r="IJ122" s="85"/>
      <c r="IK122" s="88"/>
      <c r="IL122" s="88"/>
      <c r="IR122" s="88"/>
      <c r="IT122" s="32"/>
    </row>
    <row r="123" spans="5:253" ht="15.5">
      <c r="E123" s="36"/>
      <c r="F123" s="36"/>
      <c r="G123" s="36"/>
      <c r="H123" s="36"/>
      <c r="II123" s="33"/>
      <c r="IJ123" s="87"/>
      <c r="IK123" s="88"/>
      <c r="IL123" s="88"/>
      <c r="IM123" s="42"/>
      <c r="IR123" s="88"/>
      <c r="IS123" s="42"/>
    </row>
    <row r="124" spans="5:253" ht="15.5">
      <c r="E124" s="36"/>
      <c r="F124" s="36"/>
      <c r="G124" s="36"/>
      <c r="H124" s="36"/>
      <c r="II124" s="33"/>
      <c r="IJ124" s="87"/>
      <c r="IK124" s="88"/>
      <c r="IL124" s="88"/>
      <c r="IM124" s="33"/>
      <c r="IR124" s="88"/>
      <c r="IS124" s="42"/>
    </row>
    <row r="125" spans="243:253" ht="15.5">
      <c r="II125" s="33"/>
      <c r="IJ125" s="87"/>
      <c r="IK125" s="88"/>
      <c r="IL125" s="88"/>
      <c r="IM125" s="42"/>
      <c r="IR125" s="88"/>
      <c r="IS125" s="42"/>
    </row>
    <row r="126" spans="243:253" ht="15.5">
      <c r="II126" s="33"/>
      <c r="IJ126" s="87"/>
      <c r="IK126" s="88"/>
      <c r="IL126" s="88"/>
      <c r="IM126" s="42"/>
      <c r="IR126" s="88"/>
      <c r="IS126" s="42"/>
    </row>
    <row r="127" spans="243:253" ht="15.5">
      <c r="II127" s="33"/>
      <c r="IJ127" s="87"/>
      <c r="IK127" s="88"/>
      <c r="IL127" s="88"/>
      <c r="IM127" s="42"/>
      <c r="IR127" s="88"/>
      <c r="IS127" s="42"/>
    </row>
    <row r="128" spans="243:253" ht="15.5">
      <c r="II128" s="33"/>
      <c r="IJ128" s="87"/>
      <c r="IK128" s="88"/>
      <c r="IL128" s="88"/>
      <c r="IM128" s="42"/>
      <c r="IR128" s="88"/>
      <c r="IS128" s="42"/>
    </row>
    <row r="129" spans="243:253" ht="15.5">
      <c r="II129" s="33"/>
      <c r="IJ129" s="87"/>
      <c r="IK129" s="88"/>
      <c r="IL129" s="88"/>
      <c r="IM129" s="42"/>
      <c r="IR129" s="88"/>
      <c r="IS129" s="42"/>
    </row>
    <row r="130" spans="243:253" ht="15.5">
      <c r="II130" s="33"/>
      <c r="IJ130" s="87"/>
      <c r="IK130" s="88"/>
      <c r="IL130" s="88"/>
      <c r="IR130" s="88"/>
      <c r="IS130" s="42"/>
    </row>
    <row r="131" spans="243:252" ht="12.75">
      <c r="II131" s="33"/>
      <c r="IJ131" s="87"/>
      <c r="IK131" s="88"/>
      <c r="IL131" s="88"/>
      <c r="IR131" s="88"/>
    </row>
    <row r="132" spans="243:252" ht="12.75">
      <c r="II132" s="33"/>
      <c r="IJ132" s="87"/>
      <c r="IK132" s="88"/>
      <c r="IL132" s="88"/>
      <c r="IR132" s="88"/>
    </row>
    <row r="133" spans="243:252" ht="15.5">
      <c r="II133" s="33"/>
      <c r="IJ133" s="78"/>
      <c r="IK133" s="42"/>
      <c r="IL133" s="42"/>
      <c r="IR133" s="88"/>
    </row>
    <row r="134" spans="243:252" ht="15.5">
      <c r="II134" s="33"/>
      <c r="IJ134" s="78"/>
      <c r="IK134" s="42"/>
      <c r="IL134" s="42"/>
      <c r="IR134" s="88"/>
    </row>
    <row r="135" spans="243:252" ht="15.5">
      <c r="II135" s="33"/>
      <c r="IJ135" s="78"/>
      <c r="IK135" s="42"/>
      <c r="IL135" s="42"/>
      <c r="IR135" s="88"/>
    </row>
    <row r="136" spans="243:252" ht="12.75">
      <c r="II136" s="33"/>
      <c r="IJ136" s="87"/>
      <c r="IK136" s="88"/>
      <c r="IL136" s="88"/>
      <c r="IR136" s="88"/>
    </row>
    <row r="137" spans="243:252" ht="12.75">
      <c r="II137" s="33"/>
      <c r="IJ137" s="87"/>
      <c r="IK137" s="88"/>
      <c r="IL137" s="88"/>
      <c r="IR137" s="88"/>
    </row>
    <row r="138" spans="243:252" ht="12.75">
      <c r="II138" s="33"/>
      <c r="IJ138" s="87"/>
      <c r="IK138" s="88"/>
      <c r="IL138" s="88"/>
      <c r="IR138" s="88"/>
    </row>
    <row r="139" spans="243:252" ht="12.75">
      <c r="II139" s="33"/>
      <c r="IJ139" s="87"/>
      <c r="IK139" s="88"/>
      <c r="IL139" s="88"/>
      <c r="IR139" s="88"/>
    </row>
    <row r="140" spans="243:252" ht="12.75">
      <c r="II140" s="33"/>
      <c r="IJ140" s="87"/>
      <c r="IK140" s="88"/>
      <c r="IL140" s="88"/>
      <c r="IR140" s="88"/>
    </row>
    <row r="141" spans="243:252" ht="12.75">
      <c r="II141" s="33"/>
      <c r="IJ141" s="87"/>
      <c r="IK141" s="88"/>
      <c r="IL141" s="88"/>
      <c r="IR141" s="88"/>
    </row>
    <row r="142" spans="243:252" ht="12.75">
      <c r="II142" s="33"/>
      <c r="IJ142" s="87"/>
      <c r="IK142" s="88"/>
      <c r="IL142" s="88"/>
      <c r="IR142" s="88"/>
    </row>
    <row r="143" spans="243:252" ht="12.75">
      <c r="II143" s="33"/>
      <c r="IJ143" s="87"/>
      <c r="IK143" s="88"/>
      <c r="IL143" s="88"/>
      <c r="IR143" s="88"/>
    </row>
    <row r="144" spans="243:252" ht="12.75">
      <c r="II144" s="33"/>
      <c r="IJ144" s="87"/>
      <c r="IK144" s="88"/>
      <c r="IL144" s="88"/>
      <c r="IR144" s="88"/>
    </row>
    <row r="145" spans="243:252" ht="12.75">
      <c r="II145" s="33"/>
      <c r="IJ145" s="87"/>
      <c r="IK145" s="88"/>
      <c r="IL145" s="88"/>
      <c r="IR145" s="88"/>
    </row>
    <row r="146" spans="243:252" ht="12.75">
      <c r="II146" s="33"/>
      <c r="IJ146" s="87"/>
      <c r="IK146" s="88"/>
      <c r="IL146" s="88"/>
      <c r="IR146" s="88"/>
    </row>
    <row r="147" spans="243:252" ht="12.75">
      <c r="II147" s="33"/>
      <c r="IJ147" s="87"/>
      <c r="IK147" s="88"/>
      <c r="IL147" s="88"/>
      <c r="IR147" s="88"/>
    </row>
    <row r="148" spans="243:252" ht="12.75">
      <c r="II148" s="33"/>
      <c r="IJ148" s="87"/>
      <c r="IK148" s="88"/>
      <c r="IL148" s="88"/>
      <c r="IR148" s="88"/>
    </row>
    <row r="149" spans="243:252" ht="12.75">
      <c r="II149" s="33"/>
      <c r="IJ149" s="87"/>
      <c r="IK149" s="88"/>
      <c r="IL149" s="88"/>
      <c r="IR149" s="88"/>
    </row>
    <row r="150" spans="243:252" ht="12.75">
      <c r="II150" s="33"/>
      <c r="IJ150" s="87"/>
      <c r="IK150" s="88"/>
      <c r="IL150" s="88"/>
      <c r="IR150" s="88"/>
    </row>
    <row r="151" spans="243:252" ht="12.75">
      <c r="II151" s="33"/>
      <c r="IJ151" s="87"/>
      <c r="IK151" s="88"/>
      <c r="IL151" s="88"/>
      <c r="IR151" s="88"/>
    </row>
    <row r="152" spans="243:257" ht="12.75">
      <c r="II152" s="33"/>
      <c r="IJ152" s="87"/>
      <c r="IK152" s="88"/>
      <c r="IL152" s="88"/>
      <c r="IR152" s="88"/>
      <c r="IT152" s="88"/>
      <c r="IU152" s="88"/>
      <c r="IV152" s="88"/>
      <c r="IW152" s="88"/>
    </row>
    <row r="153" spans="243:257" ht="12.75">
      <c r="II153" s="33"/>
      <c r="IJ153" s="87"/>
      <c r="IK153" s="88"/>
      <c r="IL153" s="88"/>
      <c r="IR153" s="88"/>
      <c r="IT153" s="88"/>
      <c r="IU153" s="88"/>
      <c r="IV153" s="88"/>
      <c r="IW153" s="88"/>
    </row>
    <row r="154" spans="243:257" ht="12.75">
      <c r="II154" s="33"/>
      <c r="IJ154" s="87"/>
      <c r="IK154" s="88"/>
      <c r="IL154" s="88"/>
      <c r="IR154" s="88"/>
      <c r="IT154" s="88"/>
      <c r="IU154" s="88"/>
      <c r="IV154" s="88"/>
      <c r="IW154" s="88"/>
    </row>
    <row r="155" spans="243:257" ht="12.75">
      <c r="II155" s="33"/>
      <c r="IJ155" s="87"/>
      <c r="IK155" s="88"/>
      <c r="IL155" s="88"/>
      <c r="IR155" s="88"/>
      <c r="IT155" s="88"/>
      <c r="IU155" s="88"/>
      <c r="IV155" s="88"/>
      <c r="IW155" s="88"/>
    </row>
    <row r="156" spans="243:257" ht="12.75">
      <c r="II156" s="33"/>
      <c r="IJ156" s="87"/>
      <c r="IK156" s="88"/>
      <c r="IL156" s="88"/>
      <c r="IR156" s="88"/>
      <c r="IT156" s="88"/>
      <c r="IU156" s="88"/>
      <c r="IV156" s="88"/>
      <c r="IW156" s="88"/>
    </row>
    <row r="157" spans="243:257" ht="12.75">
      <c r="II157" s="33"/>
      <c r="IJ157" s="87"/>
      <c r="IK157" s="88"/>
      <c r="IL157" s="88"/>
      <c r="IR157" s="88"/>
      <c r="IT157" s="88"/>
      <c r="IU157" s="88"/>
      <c r="IV157" s="88"/>
      <c r="IW157" s="88"/>
    </row>
    <row r="158" spans="243:257" ht="12.75">
      <c r="II158" s="33"/>
      <c r="IJ158" s="87"/>
      <c r="IK158" s="88"/>
      <c r="IL158" s="88"/>
      <c r="IR158" s="88"/>
      <c r="IT158" s="88"/>
      <c r="IU158" s="88"/>
      <c r="IV158" s="88"/>
      <c r="IW158" s="88"/>
    </row>
    <row r="159" spans="243:257" ht="12.75">
      <c r="II159" s="33"/>
      <c r="IJ159" s="87"/>
      <c r="IK159" s="88"/>
      <c r="IL159" s="88"/>
      <c r="IR159" s="88"/>
      <c r="IT159" s="88"/>
      <c r="IU159" s="88"/>
      <c r="IV159" s="88"/>
      <c r="IW159" s="88"/>
    </row>
    <row r="160" spans="243:257" ht="12.75">
      <c r="II160" s="33"/>
      <c r="IJ160" s="78"/>
      <c r="IT160" s="88"/>
      <c r="IU160" s="88"/>
      <c r="IV160" s="88"/>
      <c r="IW160" s="88"/>
    </row>
    <row r="161" spans="243:257" ht="12.75">
      <c r="II161" s="33"/>
      <c r="IJ161" s="78"/>
      <c r="IT161" s="88"/>
      <c r="IU161" s="88"/>
      <c r="IV161" s="88"/>
      <c r="IW161" s="88"/>
    </row>
    <row r="162" spans="243:257" ht="12.75">
      <c r="II162" s="33"/>
      <c r="IJ162" s="78"/>
      <c r="IT162" s="88"/>
      <c r="IU162" s="88"/>
      <c r="IV162" s="88"/>
      <c r="IW162" s="88"/>
    </row>
    <row r="163" spans="243:257" ht="12.75">
      <c r="II163" s="33"/>
      <c r="IJ163" s="78"/>
      <c r="IT163" s="88"/>
      <c r="IU163" s="88"/>
      <c r="IV163" s="88"/>
      <c r="IW163" s="88"/>
    </row>
    <row r="164" spans="243:257" ht="12.75">
      <c r="II164" s="33"/>
      <c r="IJ164" s="78"/>
      <c r="IT164" s="88"/>
      <c r="IU164" s="88"/>
      <c r="IV164" s="88"/>
      <c r="IW164" s="88"/>
    </row>
    <row r="165" spans="243:257" ht="12.75">
      <c r="II165" s="33"/>
      <c r="IJ165" s="78"/>
      <c r="IT165" s="88"/>
      <c r="IU165" s="88"/>
      <c r="IV165" s="88"/>
      <c r="IW165" s="88"/>
    </row>
    <row r="166" spans="243:257" ht="12.75">
      <c r="II166" s="33"/>
      <c r="IJ166" s="78"/>
      <c r="IT166" s="88"/>
      <c r="IU166" s="88"/>
      <c r="IV166" s="88"/>
      <c r="IW166" s="88"/>
    </row>
    <row r="167" spans="243:257" ht="12.75">
      <c r="II167" s="33"/>
      <c r="IJ167" s="78"/>
      <c r="IT167" s="88"/>
      <c r="IU167" s="88"/>
      <c r="IV167" s="88"/>
      <c r="IW167" s="88"/>
    </row>
    <row r="168" spans="243:257" ht="12.75">
      <c r="II168" s="33"/>
      <c r="IJ168" s="78"/>
      <c r="IT168" s="88"/>
      <c r="IU168" s="88"/>
      <c r="IV168" s="88"/>
      <c r="IW168" s="88"/>
    </row>
    <row r="169" spans="243:257" ht="12.75">
      <c r="II169" s="33"/>
      <c r="IJ169" s="78"/>
      <c r="IT169" s="88"/>
      <c r="IU169" s="88"/>
      <c r="IV169" s="88"/>
      <c r="IW169" s="88"/>
    </row>
    <row r="170" spans="243:257" ht="12.75">
      <c r="II170" s="33"/>
      <c r="IJ170" s="78"/>
      <c r="IT170" s="88"/>
      <c r="IU170" s="88"/>
      <c r="IV170" s="88"/>
      <c r="IW170" s="88"/>
    </row>
    <row r="171" spans="243:257" ht="12.75">
      <c r="II171" s="33"/>
      <c r="IJ171" s="78"/>
      <c r="IT171" s="88"/>
      <c r="IU171" s="88"/>
      <c r="IV171" s="88"/>
      <c r="IW171" s="88"/>
    </row>
    <row r="172" spans="243:257" ht="12.75">
      <c r="II172" s="33"/>
      <c r="IJ172" s="78"/>
      <c r="IT172" s="88"/>
      <c r="IU172" s="88"/>
      <c r="IV172" s="88"/>
      <c r="IW172" s="88"/>
    </row>
    <row r="173" spans="243:257" ht="12.75">
      <c r="II173" s="33"/>
      <c r="IJ173" s="78"/>
      <c r="IT173" s="88"/>
      <c r="IU173" s="88"/>
      <c r="IV173" s="88"/>
      <c r="IW173" s="88"/>
    </row>
    <row r="174" spans="243:257" ht="12.75">
      <c r="II174" s="33"/>
      <c r="IJ174" s="78"/>
      <c r="IT174" s="88"/>
      <c r="IU174" s="88"/>
      <c r="IV174" s="88"/>
      <c r="IW174" s="88"/>
    </row>
    <row r="175" spans="243:257" ht="12.75">
      <c r="II175" s="33"/>
      <c r="IJ175" s="78"/>
      <c r="IT175" s="88"/>
      <c r="IU175" s="88"/>
      <c r="IV175" s="88"/>
      <c r="IW175" s="88"/>
    </row>
    <row r="176" spans="243:257" ht="12.75">
      <c r="II176" s="33"/>
      <c r="IJ176" s="78"/>
      <c r="IT176" s="88"/>
      <c r="IU176" s="88"/>
      <c r="IV176" s="88"/>
      <c r="IW176" s="88"/>
    </row>
    <row r="177" spans="243:257" ht="12.75">
      <c r="II177" s="33"/>
      <c r="IJ177" s="78"/>
      <c r="IT177" s="88"/>
      <c r="IU177" s="88"/>
      <c r="IV177" s="88"/>
      <c r="IW177" s="88"/>
    </row>
    <row r="178" spans="243:257" ht="12.75">
      <c r="II178" s="33"/>
      <c r="IJ178" s="78"/>
      <c r="IT178" s="88"/>
      <c r="IU178" s="88"/>
      <c r="IV178" s="88"/>
      <c r="IW178" s="88"/>
    </row>
    <row r="179" spans="243:257" ht="12.75">
      <c r="II179" s="33"/>
      <c r="IJ179" s="78"/>
      <c r="IT179" s="88"/>
      <c r="IU179" s="88"/>
      <c r="IV179" s="88"/>
      <c r="IW179" s="88"/>
    </row>
    <row r="180" spans="243:257" ht="12.75">
      <c r="II180" s="33"/>
      <c r="IJ180" s="78"/>
      <c r="IT180" s="88"/>
      <c r="IU180" s="88"/>
      <c r="IV180" s="88"/>
      <c r="IW180" s="88"/>
    </row>
    <row r="181" spans="243:257" ht="12.75">
      <c r="II181" s="33"/>
      <c r="IJ181" s="78"/>
      <c r="IT181" s="88"/>
      <c r="IU181" s="88"/>
      <c r="IV181" s="88"/>
      <c r="IW181" s="88"/>
    </row>
    <row r="182" spans="243:257" ht="12.75">
      <c r="II182" s="33"/>
      <c r="IJ182" s="78"/>
      <c r="IT182" s="88"/>
      <c r="IU182" s="88"/>
      <c r="IV182" s="88"/>
      <c r="IW182" s="88"/>
    </row>
    <row r="183" spans="243:257" ht="12.75">
      <c r="II183" s="33"/>
      <c r="IJ183" s="78"/>
      <c r="IT183" s="88"/>
      <c r="IU183" s="88"/>
      <c r="IV183" s="88"/>
      <c r="IW183" s="88"/>
    </row>
    <row r="184" spans="243:257" ht="12.75">
      <c r="II184" s="33"/>
      <c r="IJ184" s="78"/>
      <c r="IT184" s="88"/>
      <c r="IU184" s="88"/>
      <c r="IV184" s="88"/>
      <c r="IW184" s="88"/>
    </row>
    <row r="185" spans="243:257" ht="12.75">
      <c r="II185" s="33"/>
      <c r="IJ185" s="78"/>
      <c r="IT185" s="88"/>
      <c r="IU185" s="88"/>
      <c r="IV185" s="88"/>
      <c r="IW185" s="88"/>
    </row>
    <row r="186" spans="243:257" ht="12.75">
      <c r="II186" s="33"/>
      <c r="IJ186" s="78"/>
      <c r="IT186" s="88"/>
      <c r="IU186" s="88"/>
      <c r="IV186" s="88"/>
      <c r="IW186" s="88"/>
    </row>
    <row r="187" spans="243:257" ht="12.75">
      <c r="II187" s="33"/>
      <c r="IJ187" s="78"/>
      <c r="IT187" s="88"/>
      <c r="IU187" s="88"/>
      <c r="IV187" s="88"/>
      <c r="IW187" s="88"/>
    </row>
    <row r="188" spans="243:257" ht="12.75">
      <c r="II188" s="33"/>
      <c r="IJ188" s="78"/>
      <c r="IT188" s="88"/>
      <c r="IU188" s="88"/>
      <c r="IV188" s="88"/>
      <c r="IW188" s="88"/>
    </row>
    <row r="189" spans="243:257" ht="12.75">
      <c r="II189" s="33"/>
      <c r="IJ189" s="78"/>
      <c r="IT189" s="88"/>
      <c r="IU189" s="88"/>
      <c r="IV189" s="88"/>
      <c r="IW189" s="88"/>
    </row>
    <row r="190" spans="243:257" ht="12.75">
      <c r="II190" s="33"/>
      <c r="IJ190" s="78"/>
      <c r="IT190" s="88"/>
      <c r="IU190" s="88"/>
      <c r="IV190" s="88"/>
      <c r="IW190" s="88"/>
    </row>
    <row r="191" spans="243:257" ht="12.75">
      <c r="II191" s="33"/>
      <c r="IJ191" s="78"/>
      <c r="IT191" s="88"/>
      <c r="IU191" s="88"/>
      <c r="IV191" s="88"/>
      <c r="IW191" s="88"/>
    </row>
    <row r="192" spans="243:257" ht="12.75">
      <c r="II192" s="33"/>
      <c r="IJ192" s="78"/>
      <c r="IT192" s="88"/>
      <c r="IU192" s="88"/>
      <c r="IV192" s="88"/>
      <c r="IW192" s="88"/>
    </row>
    <row r="193" spans="243:257" ht="12.75">
      <c r="II193" s="33"/>
      <c r="IJ193" s="78"/>
      <c r="IT193" s="88"/>
      <c r="IU193" s="88"/>
      <c r="IV193" s="88"/>
      <c r="IW193" s="88"/>
    </row>
    <row r="194" spans="243:257" ht="12.75">
      <c r="II194" s="33"/>
      <c r="IJ194" s="78"/>
      <c r="IT194" s="88"/>
      <c r="IU194" s="88"/>
      <c r="IV194" s="88"/>
      <c r="IW194" s="88"/>
    </row>
    <row r="195" spans="243:257" ht="12.75">
      <c r="II195" s="33"/>
      <c r="IJ195" s="78"/>
      <c r="IT195" s="88"/>
      <c r="IU195" s="88"/>
      <c r="IV195" s="88"/>
      <c r="IW195" s="88"/>
    </row>
    <row r="196" spans="243:257" ht="12.75">
      <c r="II196" s="33"/>
      <c r="IJ196" s="78"/>
      <c r="IT196" s="88"/>
      <c r="IU196" s="88"/>
      <c r="IV196" s="88"/>
      <c r="IW196" s="88"/>
    </row>
    <row r="197" spans="243:257" ht="12.75">
      <c r="II197" s="33"/>
      <c r="IJ197" s="78"/>
      <c r="IT197" s="88"/>
      <c r="IU197" s="88"/>
      <c r="IV197" s="88"/>
      <c r="IW197" s="88"/>
    </row>
    <row r="198" spans="243:257" ht="12.75">
      <c r="II198" s="33"/>
      <c r="IJ198" s="78"/>
      <c r="IT198" s="88"/>
      <c r="IU198" s="88"/>
      <c r="IV198" s="88"/>
      <c r="IW198" s="88"/>
    </row>
    <row r="199" spans="243:257" ht="12.75">
      <c r="II199" s="33"/>
      <c r="IJ199" s="78"/>
      <c r="IT199" s="88"/>
      <c r="IU199" s="88"/>
      <c r="IV199" s="88"/>
      <c r="IW199" s="88"/>
    </row>
    <row r="200" spans="243:257" ht="12.75">
      <c r="II200" s="33"/>
      <c r="IJ200" s="78"/>
      <c r="IT200" s="88"/>
      <c r="IU200" s="88"/>
      <c r="IV200" s="88"/>
      <c r="IW200" s="88"/>
    </row>
    <row r="201" spans="243:257" ht="12.75">
      <c r="II201" s="33"/>
      <c r="IJ201" s="78"/>
      <c r="IT201" s="88"/>
      <c r="IU201" s="88"/>
      <c r="IV201" s="88"/>
      <c r="IW201" s="88"/>
    </row>
    <row r="202" spans="254:257" ht="12.75">
      <c r="IT202" s="88"/>
      <c r="IU202" s="88"/>
      <c r="IV202" s="88"/>
      <c r="IW202" s="88"/>
    </row>
  </sheetData>
  <mergeCells count="152">
    <mergeCell ref="U15:AA15"/>
    <mergeCell ref="C42:N42"/>
    <mergeCell ref="P42:AA42"/>
    <mergeCell ref="C44:N44"/>
    <mergeCell ref="P44:AA44"/>
    <mergeCell ref="C49:N49"/>
    <mergeCell ref="P49:AA49"/>
    <mergeCell ref="C24:J24"/>
    <mergeCell ref="C25:J25"/>
    <mergeCell ref="C26:J26"/>
    <mergeCell ref="C27:J27"/>
    <mergeCell ref="C28:J28"/>
    <mergeCell ref="U34:Z34"/>
    <mergeCell ref="C22:J23"/>
    <mergeCell ref="C35:J35"/>
    <mergeCell ref="K35:S35"/>
    <mergeCell ref="AC30:AE30"/>
    <mergeCell ref="AC24:AE24"/>
    <mergeCell ref="W25:Y25"/>
    <mergeCell ref="Z25:AB25"/>
    <mergeCell ref="AC25:AE25"/>
    <mergeCell ref="AC32:AE32"/>
    <mergeCell ref="Z27:AB27"/>
    <mergeCell ref="AC27:AE27"/>
    <mergeCell ref="W28:Y28"/>
    <mergeCell ref="Z28:AB28"/>
    <mergeCell ref="AC28:AE28"/>
    <mergeCell ref="W30:Y30"/>
    <mergeCell ref="Z30:AB30"/>
    <mergeCell ref="AC23:AE23"/>
    <mergeCell ref="K22:S23"/>
    <mergeCell ref="C103:AE103"/>
    <mergeCell ref="C117:AE117"/>
    <mergeCell ref="B2:AF2"/>
    <mergeCell ref="L7:AA7"/>
    <mergeCell ref="L9:AA9"/>
    <mergeCell ref="L12:S12"/>
    <mergeCell ref="Q87:S87"/>
    <mergeCell ref="Q98:S98"/>
    <mergeCell ref="K55:S55"/>
    <mergeCell ref="W26:Y26"/>
    <mergeCell ref="Z26:AB26"/>
    <mergeCell ref="AC26:AE26"/>
    <mergeCell ref="W27:Y27"/>
    <mergeCell ref="C5:AE5"/>
    <mergeCell ref="C17:AE17"/>
    <mergeCell ref="T22:V23"/>
    <mergeCell ref="W23:Y23"/>
    <mergeCell ref="Z23:AB23"/>
    <mergeCell ref="T35:AA35"/>
    <mergeCell ref="C54:J54"/>
    <mergeCell ref="C58:J58"/>
    <mergeCell ref="Z37:AB37"/>
    <mergeCell ref="C55:J55"/>
    <mergeCell ref="C62:J62"/>
    <mergeCell ref="K62:S62"/>
    <mergeCell ref="D34:I34"/>
    <mergeCell ref="J34:T34"/>
    <mergeCell ref="U12:AA12"/>
    <mergeCell ref="T24:V24"/>
    <mergeCell ref="T25:V25"/>
    <mergeCell ref="T26:V26"/>
    <mergeCell ref="T27:V27"/>
    <mergeCell ref="T28:V28"/>
    <mergeCell ref="W24:Y24"/>
    <mergeCell ref="Z24:AB24"/>
    <mergeCell ref="K24:S24"/>
    <mergeCell ref="K25:S25"/>
    <mergeCell ref="K26:S26"/>
    <mergeCell ref="K27:S27"/>
    <mergeCell ref="K28:S28"/>
    <mergeCell ref="C51:N51"/>
    <mergeCell ref="P51:AA51"/>
    <mergeCell ref="C46:N46"/>
    <mergeCell ref="C59:J59"/>
    <mergeCell ref="P46:AA46"/>
    <mergeCell ref="L15:S15"/>
    <mergeCell ref="T59:AA59"/>
    <mergeCell ref="T63:AA63"/>
    <mergeCell ref="T64:AA64"/>
    <mergeCell ref="T65:AA65"/>
    <mergeCell ref="C60:J60"/>
    <mergeCell ref="K60:S60"/>
    <mergeCell ref="T60:AA60"/>
    <mergeCell ref="C61:J61"/>
    <mergeCell ref="K59:S59"/>
    <mergeCell ref="K63:S63"/>
    <mergeCell ref="K64:S64"/>
    <mergeCell ref="K65:S65"/>
    <mergeCell ref="C84:S84"/>
    <mergeCell ref="C85:S85"/>
    <mergeCell ref="C83:S83"/>
    <mergeCell ref="T98:V98"/>
    <mergeCell ref="K61:S61"/>
    <mergeCell ref="T61:AA61"/>
    <mergeCell ref="C72:S72"/>
    <mergeCell ref="C73:S73"/>
    <mergeCell ref="C74:S74"/>
    <mergeCell ref="Q76:S76"/>
    <mergeCell ref="T76:V76"/>
    <mergeCell ref="T72:V72"/>
    <mergeCell ref="T73:V73"/>
    <mergeCell ref="T74:V74"/>
    <mergeCell ref="C65:J65"/>
    <mergeCell ref="T83:V83"/>
    <mergeCell ref="T84:V84"/>
    <mergeCell ref="T85:V85"/>
    <mergeCell ref="T87:V87"/>
    <mergeCell ref="T62:AA62"/>
    <mergeCell ref="C63:J63"/>
    <mergeCell ref="C64:J64"/>
    <mergeCell ref="D119:AD119"/>
    <mergeCell ref="W22:AE22"/>
    <mergeCell ref="K54:S54"/>
    <mergeCell ref="K58:S58"/>
    <mergeCell ref="T58:AA58"/>
    <mergeCell ref="Z89:AB89"/>
    <mergeCell ref="Z78:AB78"/>
    <mergeCell ref="Z100:AB100"/>
    <mergeCell ref="Z67:AB67"/>
    <mergeCell ref="G111:W111"/>
    <mergeCell ref="G113:W113"/>
    <mergeCell ref="G115:W115"/>
    <mergeCell ref="X111:AA111"/>
    <mergeCell ref="X113:AA113"/>
    <mergeCell ref="X115:AA115"/>
    <mergeCell ref="Y108:AA108"/>
    <mergeCell ref="G108:R108"/>
    <mergeCell ref="C94:S94"/>
    <mergeCell ref="T94:V94"/>
    <mergeCell ref="C95:S95"/>
    <mergeCell ref="T95:V95"/>
    <mergeCell ref="C96:S96"/>
    <mergeCell ref="S108:U108"/>
    <mergeCell ref="T96:V96"/>
    <mergeCell ref="S109:U109"/>
    <mergeCell ref="V109:X109"/>
    <mergeCell ref="Y109:AA109"/>
    <mergeCell ref="G109:R109"/>
    <mergeCell ref="S105:U105"/>
    <mergeCell ref="V105:X105"/>
    <mergeCell ref="Y105:AA105"/>
    <mergeCell ref="Y106:AA106"/>
    <mergeCell ref="S107:U107"/>
    <mergeCell ref="V107:X107"/>
    <mergeCell ref="Y107:AA107"/>
    <mergeCell ref="G105:R105"/>
    <mergeCell ref="G106:R106"/>
    <mergeCell ref="G107:R107"/>
    <mergeCell ref="V108:X108"/>
    <mergeCell ref="S106:U106"/>
    <mergeCell ref="V106:X106"/>
  </mergeCells>
  <dataValidations count="12">
    <dataValidation type="list" showInputMessage="1" showErrorMessage="1" sqref="AM52 AE102 AM47:AM48 AE11:AE16">
      <formula1>#REF!</formula1>
    </dataValidation>
    <dataValidation type="list" showInputMessage="1" showErrorMessage="1" sqref="BC24:BC28">
      <formula1>$HY$66:$HY$72</formula1>
    </dataValidation>
    <dataValidation type="decimal" allowBlank="1" showInputMessage="1" showErrorMessage="1" sqref="T35:AA35 Z67:AB67 W24:AE28 T72:V74 T83:V85 T94:V96">
      <formula1>0.5</formula1>
      <formula2>1000000</formula2>
    </dataValidation>
    <dataValidation type="list" allowBlank="1" showInputMessage="1" showErrorMessage="1" sqref="L9:AA9">
      <formula1>$IJ$1:$IJ$11</formula1>
    </dataValidation>
    <dataValidation type="list" allowBlank="1" showInputMessage="1" showErrorMessage="1" sqref="L15:S15">
      <formula1>$IJ$24:$IJ$35</formula1>
    </dataValidation>
    <dataValidation type="list" allowBlank="1" showInputMessage="1" showErrorMessage="1" sqref="T24:V28">
      <formula1>$IJ$82:$IJ$87</formula1>
    </dataValidation>
    <dataValidation type="list" allowBlank="1" showInputMessage="1" showErrorMessage="1" sqref="U13:AA13">
      <formula1>$IJ$37:$IJ$81</formula1>
    </dataValidation>
    <dataValidation type="list" allowBlank="1" showInputMessage="1" showErrorMessage="1" sqref="K59:S65">
      <formula1>$IJ$88:$IJ$91</formula1>
    </dataValidation>
    <dataValidation type="list" allowBlank="1" showInputMessage="1" showErrorMessage="1" sqref="T59:AA65">
      <formula1>$IJ$92:$IJ$96</formula1>
    </dataValidation>
    <dataValidation type="list" allowBlank="1" showInputMessage="1" showErrorMessage="1" sqref="L13:S13">
      <formula1>$IJ$12:$IJ$22</formula1>
    </dataValidation>
    <dataValidation type="list" allowBlank="1" showInputMessage="1" showErrorMessage="1" sqref="L12:S12">
      <formula1>$IJ$12:$IJ$23</formula1>
    </dataValidation>
    <dataValidation type="list" allowBlank="1" showInputMessage="1" showErrorMessage="1" sqref="U12:AA12 U15:AA15">
      <formula1>$IJ$36:$IJ$81</formula1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0" r:id="rId2"/>
  <rowBreaks count="1" manualBreakCount="1">
    <brk id="10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="75" zoomScaleNormal="75" workbookViewId="0" topLeftCell="A1">
      <selection activeCell="A31" sqref="A31"/>
    </sheetView>
  </sheetViews>
  <sheetFormatPr defaultColWidth="11.421875" defaultRowHeight="12.75"/>
  <cols>
    <col min="1" max="1" width="41.28125" style="2" bestFit="1" customWidth="1"/>
    <col min="2" max="2" width="14.421875" style="2" bestFit="1" customWidth="1"/>
    <col min="3" max="3" width="4.00390625" style="4" customWidth="1"/>
    <col min="4" max="4" width="2.8515625" style="1" bestFit="1" customWidth="1"/>
    <col min="5" max="16384" width="11.421875" style="1" customWidth="1"/>
  </cols>
  <sheetData>
    <row r="1" spans="1:5" ht="12.75">
      <c r="A1" s="8" t="s">
        <v>0</v>
      </c>
      <c r="C1" s="5"/>
      <c r="D1" s="2"/>
      <c r="E1" s="2"/>
    </row>
    <row r="2" spans="1:5" ht="12.75">
      <c r="A2" s="6" t="e">
        <f>#REF!</f>
        <v>#REF!</v>
      </c>
      <c r="B2" s="6" t="b">
        <v>1</v>
      </c>
      <c r="D2" s="2"/>
      <c r="E2" s="2"/>
    </row>
    <row r="3" spans="1:5" ht="12.75">
      <c r="A3" s="6"/>
      <c r="B3" s="7"/>
      <c r="D3" s="2"/>
      <c r="E3" s="2"/>
    </row>
    <row r="4" spans="1:5" ht="12.75">
      <c r="A4" s="3" t="e">
        <f>#REF!</f>
        <v>#REF!</v>
      </c>
      <c r="B4" s="2" t="b">
        <v>0</v>
      </c>
      <c r="C4" s="5"/>
      <c r="D4" s="2"/>
      <c r="E4" s="2"/>
    </row>
    <row r="5" spans="1:5" ht="12.75">
      <c r="A5" s="3" t="s">
        <v>11</v>
      </c>
      <c r="B5" s="2" t="b">
        <v>0</v>
      </c>
      <c r="C5" s="5"/>
      <c r="D5" s="2"/>
      <c r="E5" s="2"/>
    </row>
    <row r="6" spans="1:5" ht="12.75">
      <c r="A6" s="3" t="e">
        <f>#REF!</f>
        <v>#REF!</v>
      </c>
      <c r="B6" s="2" t="b">
        <v>0</v>
      </c>
      <c r="C6" s="5"/>
      <c r="D6" s="2"/>
      <c r="E6" s="2"/>
    </row>
    <row r="7" spans="1:5" ht="12.75">
      <c r="A7" s="3" t="e">
        <f>#REF!</f>
        <v>#REF!</v>
      </c>
      <c r="B7" s="2" t="b">
        <v>1</v>
      </c>
      <c r="C7" s="5"/>
      <c r="D7" s="2"/>
      <c r="E7" s="2"/>
    </row>
    <row r="8" spans="1:2" ht="12.75">
      <c r="A8" s="3" t="s">
        <v>9</v>
      </c>
      <c r="B8" s="2" t="b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AUSTRAL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Eugenia Galiano</dc:creator>
  <cp:keywords/>
  <dc:description/>
  <cp:lastModifiedBy>Salinas Laura</cp:lastModifiedBy>
  <cp:lastPrinted>2019-02-12T15:16:07Z</cp:lastPrinted>
  <dcterms:created xsi:type="dcterms:W3CDTF">1999-05-19T12:25:50Z</dcterms:created>
  <dcterms:modified xsi:type="dcterms:W3CDTF">2020-12-22T13:02:02Z</dcterms:modified>
  <cp:category/>
  <cp:version/>
  <cp:contentType/>
  <cp:contentStatus/>
</cp:coreProperties>
</file>